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 - 学习\电动汽车研究\汽车零部件\"/>
    </mc:Choice>
  </mc:AlternateContent>
  <xr:revisionPtr revIDLastSave="0" documentId="13_ncr:1_{8DABEB5F-C634-4F2E-A7D0-C298D10DCF54}" xr6:coauthVersionLast="47" xr6:coauthVersionMax="47" xr10:uidLastSave="{00000000-0000-0000-0000-000000000000}"/>
  <bookViews>
    <workbookView xWindow="-108" yWindow="-108" windowWidth="23256" windowHeight="12600" xr2:uid="{7F476ECE-FB96-4697-A603-4ACB5B0698BD}"/>
  </bookViews>
  <sheets>
    <sheet name="厂商汇总" sheetId="2" r:id="rId1"/>
    <sheet name="电池 电动" sheetId="3" r:id="rId2"/>
    <sheet name="逆变 转换 " sheetId="4" r:id="rId3"/>
    <sheet name="减速器" sheetId="6" r:id="rId4"/>
    <sheet name="差速器" sheetId="5" r:id="rId5"/>
    <sheet name="悬架 转向 座椅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2" l="1"/>
  <c r="F56" i="2"/>
  <c r="F57" i="2"/>
  <c r="F58" i="2"/>
  <c r="F64" i="2"/>
  <c r="F11" i="2"/>
  <c r="F9" i="2"/>
  <c r="F12" i="2"/>
  <c r="F48" i="2"/>
  <c r="F46" i="2"/>
  <c r="F45" i="2"/>
  <c r="F44" i="2"/>
  <c r="F35" i="2"/>
  <c r="F19" i="2"/>
  <c r="F17" i="2"/>
  <c r="F14" i="2"/>
  <c r="F5" i="2"/>
  <c r="F74" i="2" l="1"/>
</calcChain>
</file>

<file path=xl/sharedStrings.xml><?xml version="1.0" encoding="utf-8"?>
<sst xmlns="http://schemas.openxmlformats.org/spreadsheetml/2006/main" count="326" uniqueCount="265">
  <si>
    <t>18650锂离子电池</t>
    <phoneticPr fontId="2" type="noConversion"/>
  </si>
  <si>
    <t>均价</t>
    <phoneticPr fontId="2" type="noConversion"/>
  </si>
  <si>
    <t>价格范围</t>
    <phoneticPr fontId="2" type="noConversion"/>
  </si>
  <si>
    <t>数量</t>
    <phoneticPr fontId="2" type="noConversion"/>
  </si>
  <si>
    <t>总价</t>
    <phoneticPr fontId="2" type="noConversion"/>
  </si>
  <si>
    <t>产品名称</t>
    <phoneticPr fontId="2" type="noConversion"/>
  </si>
  <si>
    <t>接线盒</t>
    <phoneticPr fontId="2" type="noConversion"/>
  </si>
  <si>
    <t>DC-DC转换器</t>
    <phoneticPr fontId="2" type="noConversion"/>
  </si>
  <si>
    <t>逆变器</t>
  </si>
  <si>
    <t>永磁同步电动机</t>
    <phoneticPr fontId="2" type="noConversion"/>
  </si>
  <si>
    <t>650-800</t>
    <phoneticPr fontId="2" type="noConversion"/>
  </si>
  <si>
    <t>变频器</t>
    <phoneticPr fontId="2" type="noConversion"/>
  </si>
  <si>
    <t>差速器</t>
    <phoneticPr fontId="2" type="noConversion"/>
  </si>
  <si>
    <t>420-900</t>
    <phoneticPr fontId="2" type="noConversion"/>
  </si>
  <si>
    <t>PTC 加热器</t>
    <phoneticPr fontId="2" type="noConversion"/>
  </si>
  <si>
    <t>PTC 冷却液加热器</t>
    <phoneticPr fontId="2" type="noConversion"/>
  </si>
  <si>
    <t>空气悬架（四轮）</t>
    <phoneticPr fontId="2" type="noConversion"/>
  </si>
  <si>
    <t>操作屏幕</t>
    <phoneticPr fontId="2" type="noConversion"/>
  </si>
  <si>
    <t>电动座椅</t>
    <phoneticPr fontId="2" type="noConversion"/>
  </si>
  <si>
    <t>车灯</t>
    <phoneticPr fontId="2" type="noConversion"/>
  </si>
  <si>
    <t>音响</t>
    <phoneticPr fontId="2" type="noConversion"/>
  </si>
  <si>
    <t>总计</t>
    <phoneticPr fontId="2" type="noConversion"/>
  </si>
  <si>
    <t>155-168</t>
    <phoneticPr fontId="2" type="noConversion"/>
  </si>
  <si>
    <t>INVT 英威腾</t>
    <phoneticPr fontId="2" type="noConversion"/>
  </si>
  <si>
    <t>德州仪器</t>
    <phoneticPr fontId="2" type="noConversion"/>
  </si>
  <si>
    <t>得捷电子</t>
    <phoneticPr fontId="2" type="noConversion"/>
  </si>
  <si>
    <t>力神 LISHEN</t>
    <phoneticPr fontId="2" type="noConversion"/>
  </si>
  <si>
    <t>LG HG2</t>
    <phoneticPr fontId="2" type="noConversion"/>
  </si>
  <si>
    <t>施耐德配电箱价格：168元</t>
  </si>
  <si>
    <t>西门子配电箱 8GB31118 MB系列 价格：155.75元</t>
    <phoneticPr fontId="2" type="noConversion"/>
  </si>
  <si>
    <t>上海实力 Coronash</t>
    <phoneticPr fontId="2" type="noConversion"/>
  </si>
  <si>
    <t>得捷电子简介</t>
    <phoneticPr fontId="2" type="noConversion"/>
  </si>
  <si>
    <t>上海实力简介</t>
    <phoneticPr fontId="2" type="noConversion"/>
  </si>
  <si>
    <t>13-19</t>
    <phoneticPr fontId="2" type="noConversion"/>
  </si>
  <si>
    <t>WOLONG/卧龙BPY系列变频调速三相异步电动机</t>
    <phoneticPr fontId="2" type="noConversion"/>
  </si>
  <si>
    <t>中国制造网</t>
    <phoneticPr fontId="2" type="noConversion"/>
  </si>
  <si>
    <t>卧龙电气简介</t>
    <phoneticPr fontId="2" type="noConversion"/>
  </si>
  <si>
    <t>渠道</t>
    <phoneticPr fontId="2" type="noConversion"/>
  </si>
  <si>
    <t>淘宝</t>
    <phoneticPr fontId="2" type="noConversion"/>
  </si>
  <si>
    <t>京东</t>
    <phoneticPr fontId="2" type="noConversion"/>
  </si>
  <si>
    <t>官网</t>
    <phoneticPr fontId="2" type="noConversion"/>
  </si>
  <si>
    <t>1688.com</t>
    <phoneticPr fontId="2" type="noConversion"/>
  </si>
  <si>
    <t>3皇冠店铺</t>
    <phoneticPr fontId="2" type="noConversion"/>
  </si>
  <si>
    <t>商家简介</t>
    <phoneticPr fontId="2" type="noConversion"/>
  </si>
  <si>
    <t>零部件</t>
    <phoneticPr fontId="2" type="noConversion"/>
  </si>
  <si>
    <t>防爆变频器</t>
    <phoneticPr fontId="2" type="noConversion"/>
  </si>
  <si>
    <t>浙江中木防爆科技</t>
    <phoneticPr fontId="2" type="noConversion"/>
  </si>
  <si>
    <t>英威腾</t>
    <phoneticPr fontId="2" type="noConversion"/>
  </si>
  <si>
    <t>变速器/单级减速器</t>
    <phoneticPr fontId="2" type="noConversion"/>
  </si>
  <si>
    <t>1500-10000</t>
    <phoneticPr fontId="2" type="noConversion"/>
  </si>
  <si>
    <t>代理商网站</t>
    <phoneticPr fontId="2" type="noConversion"/>
  </si>
  <si>
    <t>日本HDS（代理商：哈默纳科）</t>
    <phoneticPr fontId="2" type="noConversion"/>
  </si>
  <si>
    <t>HDS简介</t>
    <phoneticPr fontId="2" type="noConversion"/>
  </si>
  <si>
    <t>Eaton</t>
    <phoneticPr fontId="2" type="noConversion"/>
  </si>
  <si>
    <t>CUSCO</t>
    <phoneticPr fontId="2" type="noConversion"/>
  </si>
  <si>
    <t>TANHAS</t>
    <phoneticPr fontId="2" type="noConversion"/>
  </si>
  <si>
    <t>JTEKT 捷太格特</t>
    <phoneticPr fontId="2" type="noConversion"/>
  </si>
  <si>
    <t>BorgWarner 减速系列</t>
    <phoneticPr fontId="2" type="noConversion"/>
  </si>
  <si>
    <t>BorgWarner 简介</t>
    <phoneticPr fontId="2" type="noConversion"/>
  </si>
  <si>
    <t>Magna 简介</t>
    <phoneticPr fontId="2" type="noConversion"/>
  </si>
  <si>
    <t>DANA 简介</t>
    <phoneticPr fontId="2" type="noConversion"/>
  </si>
  <si>
    <t>转向系统（EPS）</t>
    <phoneticPr fontId="2" type="noConversion"/>
  </si>
  <si>
    <t>天纳克tenneco</t>
    <phoneticPr fontId="2" type="noConversion"/>
  </si>
  <si>
    <t>安全系统</t>
    <phoneticPr fontId="2" type="noConversion"/>
  </si>
  <si>
    <t>autoliv</t>
    <phoneticPr fontId="2" type="noConversion"/>
  </si>
  <si>
    <t>意大利倍耐力</t>
  </si>
  <si>
    <t>法国米其林</t>
  </si>
  <si>
    <t>美国固特异</t>
  </si>
  <si>
    <t>韩国韩泰</t>
  </si>
  <si>
    <t>中国三角</t>
  </si>
  <si>
    <t>德国马牌</t>
    <phoneticPr fontId="2" type="noConversion"/>
  </si>
  <si>
    <t>小糸车灯</t>
    <phoneticPr fontId="2" type="noConversion"/>
  </si>
  <si>
    <t>800-1600</t>
    <phoneticPr fontId="2" type="noConversion"/>
  </si>
  <si>
    <t>海拉 Hella</t>
    <phoneticPr fontId="2" type="noConversion"/>
  </si>
  <si>
    <t>Agreekomp - PTC Heater 12V</t>
    <phoneticPr fontId="2" type="noConversion"/>
  </si>
  <si>
    <t>AutoLiv 简介</t>
    <phoneticPr fontId="2" type="noConversion"/>
  </si>
  <si>
    <t>KOITO 简介</t>
    <phoneticPr fontId="2" type="noConversion"/>
  </si>
  <si>
    <t>Mitsuba（三叶电机）</t>
  </si>
  <si>
    <t>Mabuchi（万宝至）</t>
  </si>
  <si>
    <t>Brose（博泽集团）</t>
  </si>
  <si>
    <t>Johnson Electric（德昌电机）</t>
  </si>
  <si>
    <t>Indiamart</t>
    <phoneticPr fontId="2" type="noConversion"/>
  </si>
  <si>
    <t>Continental</t>
    <phoneticPr fontId="2" type="noConversion"/>
  </si>
  <si>
    <t>胜华波</t>
    <phoneticPr fontId="2" type="noConversion"/>
  </si>
  <si>
    <t>方正电机</t>
    <phoneticPr fontId="2" type="noConversion"/>
  </si>
  <si>
    <t>逆变器</t>
    <phoneticPr fontId="2" type="noConversion"/>
  </si>
  <si>
    <t>转换器内部</t>
    <phoneticPr fontId="2" type="noConversion"/>
  </si>
  <si>
    <t>电池、前驱/后驱电动机、逆变器</t>
    <phoneticPr fontId="2" type="noConversion"/>
  </si>
  <si>
    <t>电动机内部</t>
    <phoneticPr fontId="2" type="noConversion"/>
  </si>
  <si>
    <t>差速器工作时状态</t>
    <phoneticPr fontId="2" type="noConversion"/>
  </si>
  <si>
    <t>PTC加热装置</t>
    <phoneticPr fontId="2" type="noConversion"/>
  </si>
  <si>
    <t>减速器动态图</t>
    <phoneticPr fontId="2" type="noConversion"/>
  </si>
  <si>
    <t>单级减速箱</t>
    <phoneticPr fontId="2" type="noConversion"/>
  </si>
  <si>
    <t>空气悬架</t>
    <phoneticPr fontId="2" type="noConversion"/>
  </si>
  <si>
    <t>转向系统</t>
    <phoneticPr fontId="2" type="noConversion"/>
  </si>
  <si>
    <t>座椅及组件</t>
    <phoneticPr fontId="2" type="noConversion"/>
  </si>
  <si>
    <t>天纳克 简介</t>
    <phoneticPr fontId="2" type="noConversion"/>
  </si>
  <si>
    <t>日本邓禄普</t>
    <phoneticPr fontId="2" type="noConversion"/>
  </si>
  <si>
    <t>绿色轮胎</t>
    <phoneticPr fontId="2" type="noConversion"/>
  </si>
  <si>
    <t>普利司通</t>
    <phoneticPr fontId="2" type="noConversion"/>
  </si>
  <si>
    <t>1500-3500</t>
    <phoneticPr fontId="2" type="noConversion"/>
  </si>
  <si>
    <t>Mitsuba 简介</t>
    <phoneticPr fontId="2" type="noConversion"/>
  </si>
  <si>
    <t>Brose 简介</t>
    <phoneticPr fontId="2" type="noConversion"/>
  </si>
  <si>
    <t>16000-18400</t>
    <phoneticPr fontId="2" type="noConversion"/>
  </si>
  <si>
    <t>天津力神</t>
    <phoneticPr fontId="2" type="noConversion"/>
  </si>
  <si>
    <t>宁德时代</t>
    <phoneticPr fontId="2" type="noConversion"/>
  </si>
  <si>
    <t>宁德时代 简介</t>
    <phoneticPr fontId="2" type="noConversion"/>
  </si>
  <si>
    <t>联系方式 - 2</t>
    <phoneticPr fontId="2" type="noConversion"/>
  </si>
  <si>
    <t>联系方式 - 1</t>
    <phoneticPr fontId="2" type="noConversion"/>
  </si>
  <si>
    <t>尹超 15325238877</t>
    <phoneticPr fontId="2" type="noConversion"/>
  </si>
  <si>
    <t>400-602-5688</t>
    <phoneticPr fontId="2" type="noConversion"/>
  </si>
  <si>
    <t>0578-2171041</t>
    <phoneticPr fontId="2" type="noConversion"/>
  </si>
  <si>
    <t>service@fdm.com.cn</t>
    <phoneticPr fontId="2" type="noConversion"/>
  </si>
  <si>
    <t>021-68548186</t>
    <phoneticPr fontId="2" type="noConversion"/>
  </si>
  <si>
    <t>直接点击</t>
    <phoneticPr fontId="2" type="noConversion"/>
  </si>
  <si>
    <t>021-32796255</t>
    <phoneticPr fontId="2" type="noConversion"/>
  </si>
  <si>
    <t>www.digikey.cn</t>
    <phoneticPr fontId="2" type="noConversion"/>
  </si>
  <si>
    <t>400-700-9997</t>
    <phoneticPr fontId="2" type="noConversion"/>
  </si>
  <si>
    <t>invt@invt.com.cn</t>
    <phoneticPr fontId="2" type="noConversion"/>
  </si>
  <si>
    <t>经销商</t>
    <phoneticPr fontId="2" type="noConversion"/>
  </si>
  <si>
    <t>400-819-8694</t>
    <phoneticPr fontId="2" type="noConversion"/>
  </si>
  <si>
    <t>周一-周五 8AM-6PM</t>
    <phoneticPr fontId="2" type="noConversion"/>
  </si>
  <si>
    <t>www.zmexe.com</t>
    <phoneticPr fontId="2" type="noConversion"/>
  </si>
  <si>
    <t>15057370639</t>
    <phoneticPr fontId="2" type="noConversion"/>
  </si>
  <si>
    <t>日商哈默納科股份有限公司
台灣代表人辦事處</t>
    <phoneticPr fontId="2" type="noConversion"/>
  </si>
  <si>
    <t>022-23866002
罗志民 15002246519</t>
    <phoneticPr fontId="2" type="noConversion"/>
  </si>
  <si>
    <t>webmaster@lishen.com.cn
luozhimin@lishen.com.cn</t>
    <phoneticPr fontId="2" type="noConversion"/>
  </si>
  <si>
    <t>新能源汽车整车估价</t>
    <phoneticPr fontId="2" type="noConversion"/>
  </si>
  <si>
    <t>021-50460940</t>
  </si>
  <si>
    <t>品牌“德尔福”</t>
    <phoneticPr fontId="2" type="noConversion"/>
  </si>
  <si>
    <t>www.delphi.com</t>
    <phoneticPr fontId="2" type="noConversion"/>
  </si>
  <si>
    <t>’021-23560370</t>
    <phoneticPr fontId="2" type="noConversion"/>
  </si>
  <si>
    <t>住友</t>
    <phoneticPr fontId="2" type="noConversion"/>
  </si>
  <si>
    <t>SPINEA</t>
    <phoneticPr fontId="2" type="noConversion"/>
  </si>
  <si>
    <t>赛劲</t>
    <phoneticPr fontId="2" type="noConversion"/>
  </si>
  <si>
    <t>上海机电</t>
    <phoneticPr fontId="2" type="noConversion"/>
  </si>
  <si>
    <t>秦川发展</t>
    <phoneticPr fontId="2" type="noConversion"/>
  </si>
  <si>
    <t>浙江恒丰泰</t>
    <phoneticPr fontId="2" type="noConversion"/>
  </si>
  <si>
    <t>山东帅克</t>
    <phoneticPr fontId="2" type="noConversion"/>
  </si>
  <si>
    <t>南通振康</t>
    <phoneticPr fontId="2" type="noConversion"/>
  </si>
  <si>
    <t>武汉精华</t>
    <phoneticPr fontId="2" type="noConversion"/>
  </si>
  <si>
    <t>北京谐波传动</t>
    <phoneticPr fontId="2" type="noConversion"/>
  </si>
  <si>
    <t>苏州绿的谐波传动</t>
    <phoneticPr fontId="2" type="noConversion"/>
  </si>
  <si>
    <t>浙江双环传动</t>
    <phoneticPr fontId="2" type="noConversion"/>
  </si>
  <si>
    <t>400-838-0983</t>
    <phoneticPr fontId="2" type="noConversion"/>
  </si>
  <si>
    <t>chenwl_hcy@163.com</t>
    <phoneticPr fontId="2" type="noConversion"/>
  </si>
  <si>
    <t>service.sh@digikey.com</t>
    <phoneticPr fontId="2" type="noConversion"/>
  </si>
  <si>
    <t>MARELLI马瑞利</t>
  </si>
  <si>
    <t>华域视觉</t>
  </si>
  <si>
    <t>星宇车灯</t>
  </si>
  <si>
    <t>飞利浦照明</t>
  </si>
  <si>
    <t>三立车灯</t>
  </si>
  <si>
    <t>锐益轲汽车贸易(上海)有限公司</t>
    <phoneticPr fontId="2" type="noConversion"/>
  </si>
  <si>
    <t>86-021-62412110</t>
    <phoneticPr fontId="2" type="noConversion"/>
  </si>
  <si>
    <t>jiaohua@radicalchina.cn</t>
    <phoneticPr fontId="2" type="noConversion"/>
  </si>
  <si>
    <t>Quaife 齿轮箱</t>
    <phoneticPr fontId="2" type="noConversion"/>
  </si>
  <si>
    <t>021-50460940</t>
    <phoneticPr fontId="2" type="noConversion"/>
  </si>
  <si>
    <t>400-920-1199</t>
    <phoneticPr fontId="2" type="noConversion"/>
  </si>
  <si>
    <t>021-23561008</t>
    <phoneticPr fontId="2" type="noConversion"/>
  </si>
  <si>
    <t>021-80369500</t>
    <phoneticPr fontId="2" type="noConversion"/>
  </si>
  <si>
    <t>miranda.wei@magna.com</t>
    <phoneticPr fontId="2" type="noConversion"/>
  </si>
  <si>
    <t>qi.wei@delphi.com
jan.zhang@delphi.com</t>
    <phoneticPr fontId="2" type="noConversion"/>
  </si>
  <si>
    <t>86-21-33325000</t>
    <phoneticPr fontId="2" type="noConversion"/>
  </si>
  <si>
    <t>0593-2583668</t>
    <phoneticPr fontId="2" type="noConversion"/>
  </si>
  <si>
    <t>AAM 美国车桥</t>
    <phoneticPr fontId="2" type="noConversion"/>
  </si>
  <si>
    <t>DANA 德纳</t>
    <phoneticPr fontId="2" type="noConversion"/>
  </si>
  <si>
    <t>Magna 麦格纳</t>
    <phoneticPr fontId="2" type="noConversion"/>
  </si>
  <si>
    <t>BorgWarner 博格华纳</t>
    <phoneticPr fontId="2" type="noConversion"/>
  </si>
  <si>
    <t>美桥汽车传动</t>
    <phoneticPr fontId="2" type="noConversion"/>
  </si>
  <si>
    <t>0512-52256023</t>
    <phoneticPr fontId="2" type="noConversion"/>
  </si>
  <si>
    <t>nicole.dai@aam.com</t>
    <phoneticPr fontId="2" type="noConversion"/>
  </si>
  <si>
    <t>022-68609075</t>
  </si>
  <si>
    <t>caiwubu@tanhas.com
caiwubu@tanhas.com</t>
    <phoneticPr fontId="2" type="noConversion"/>
  </si>
  <si>
    <t>021-23229188</t>
    <phoneticPr fontId="2" type="noConversion"/>
  </si>
  <si>
    <t>cguan@tenneco.com</t>
    <phoneticPr fontId="2" type="noConversion"/>
  </si>
  <si>
    <t>400-005-7888</t>
    <phoneticPr fontId="2" type="noConversion"/>
  </si>
  <si>
    <t>800-890-9456
周一至周五，上午08:30 至下午04:30</t>
    <phoneticPr fontId="2" type="noConversion"/>
  </si>
  <si>
    <t>support_cn@goodyear.com</t>
    <phoneticPr fontId="2" type="noConversion"/>
  </si>
  <si>
    <t>400-080-0088</t>
    <phoneticPr fontId="2" type="noConversion"/>
  </si>
  <si>
    <t>021-61321888</t>
    <phoneticPr fontId="2" type="noConversion"/>
  </si>
  <si>
    <t>400-928-0606
周一至周日8:00-20:00（春节期间除外）</t>
    <phoneticPr fontId="2" type="noConversion"/>
  </si>
  <si>
    <t>021-64773006</t>
    <phoneticPr fontId="2" type="noConversion"/>
  </si>
  <si>
    <t>400-063-1096</t>
    <phoneticPr fontId="2" type="noConversion"/>
  </si>
  <si>
    <t>400-063-1097</t>
    <phoneticPr fontId="2" type="noConversion"/>
  </si>
  <si>
    <t>021-67085999</t>
    <phoneticPr fontId="2" type="noConversion"/>
  </si>
  <si>
    <t>linaq@hascovision.com
admin@skoito.com
linaq@skoito.com</t>
    <phoneticPr fontId="2" type="noConversion"/>
  </si>
  <si>
    <t>021-61606888</t>
    <phoneticPr fontId="2" type="noConversion"/>
  </si>
  <si>
    <t>liliy.yang@hella.com</t>
    <phoneticPr fontId="2" type="noConversion"/>
  </si>
  <si>
    <t>0510-68066661</t>
    <phoneticPr fontId="2" type="noConversion"/>
  </si>
  <si>
    <t>miao_fei@ck-mail.com</t>
    <phoneticPr fontId="2" type="noConversion"/>
  </si>
  <si>
    <t>Stanley斯坦雷</t>
    <phoneticPr fontId="2" type="noConversion"/>
  </si>
  <si>
    <t>0519-85115588</t>
    <phoneticPr fontId="2" type="noConversion"/>
  </si>
  <si>
    <t>tangyan@xyl.cn
xingyu@xyl.cn
shiyaqiang@xyl.cn
shaoying@xyl.cn</t>
    <phoneticPr fontId="2" type="noConversion"/>
  </si>
  <si>
    <t>OSRAM欧司朗</t>
    <phoneticPr fontId="2" type="noConversion"/>
  </si>
  <si>
    <t>400-882-1837</t>
    <phoneticPr fontId="2" type="noConversion"/>
  </si>
  <si>
    <t>86 21 53318700</t>
    <phoneticPr fontId="2" type="noConversion"/>
  </si>
  <si>
    <t>4009-201-201</t>
    <phoneticPr fontId="2" type="noConversion"/>
  </si>
  <si>
    <t>8008-201-201</t>
    <phoneticPr fontId="2" type="noConversion"/>
  </si>
  <si>
    <t>010-89448511</t>
    <phoneticPr fontId="2" type="noConversion"/>
  </si>
  <si>
    <t>liuguanqun@slworld.com</t>
    <phoneticPr fontId="2" type="noConversion"/>
  </si>
  <si>
    <t>020-39307000</t>
    <phoneticPr fontId="2" type="noConversion"/>
  </si>
  <si>
    <t>li-jiming@gkoito.com</t>
    <phoneticPr fontId="2" type="noConversion"/>
  </si>
  <si>
    <t>86-021-22855000</t>
    <phoneticPr fontId="2" type="noConversion"/>
  </si>
  <si>
    <t>400-601-0682
周一至周五（节假日除外） 9:00-17:30</t>
    <phoneticPr fontId="2" type="noConversion"/>
  </si>
  <si>
    <t>400-631-0820
周一至周五（节假日除外） 9:00-17:00</t>
    <phoneticPr fontId="2" type="noConversion"/>
  </si>
  <si>
    <t>纳博特斯克</t>
    <phoneticPr fontId="2" type="noConversion"/>
  </si>
  <si>
    <t>021-33632200</t>
    <phoneticPr fontId="2" type="noConversion"/>
  </si>
  <si>
    <t>public@nabtesco-motion.cn</t>
    <phoneticPr fontId="2" type="noConversion"/>
  </si>
  <si>
    <t>021-34627660</t>
    <phoneticPr fontId="2" type="noConversion"/>
  </si>
  <si>
    <t>jing_guo@cg.shi.co.jp</t>
    <phoneticPr fontId="2" type="noConversion"/>
  </si>
  <si>
    <t>Spinea 简介</t>
    <phoneticPr fontId="2" type="noConversion"/>
  </si>
  <si>
    <t>0411-87187730</t>
    <phoneticPr fontId="2" type="noConversion"/>
  </si>
  <si>
    <t>info@heilna.com</t>
    <phoneticPr fontId="2" type="noConversion"/>
  </si>
  <si>
    <t>0512-82079412</t>
    <phoneticPr fontId="2" type="noConversion"/>
  </si>
  <si>
    <t>021-68547168</t>
    <phoneticPr fontId="2" type="noConversion"/>
  </si>
  <si>
    <t>zhuying7@shanghai-electric.com</t>
    <phoneticPr fontId="2" type="noConversion"/>
  </si>
  <si>
    <t>86-917-3670665</t>
    <phoneticPr fontId="2" type="noConversion"/>
  </si>
  <si>
    <t>qinchuan@qinchuan.com</t>
    <phoneticPr fontId="2" type="noConversion"/>
  </si>
  <si>
    <t>星宇车灯 简介</t>
    <phoneticPr fontId="2" type="noConversion"/>
  </si>
  <si>
    <t>华域视觉（前上海小糸车灯）</t>
    <phoneticPr fontId="2" type="noConversion"/>
  </si>
  <si>
    <t>马瑞利（无锡）</t>
    <phoneticPr fontId="2" type="noConversion"/>
  </si>
  <si>
    <t>欧司朗照明 简介</t>
    <phoneticPr fontId="2" type="noConversion"/>
  </si>
  <si>
    <t>Nidec 尼得科（日本电产）</t>
    <phoneticPr fontId="2" type="noConversion"/>
  </si>
  <si>
    <t>尼得科压缩机</t>
    <phoneticPr fontId="2" type="noConversion"/>
  </si>
  <si>
    <t>010-80482255</t>
    <phoneticPr fontId="2" type="noConversion"/>
  </si>
  <si>
    <t>xiaofei.zhao@nidec-ga.com</t>
    <phoneticPr fontId="2" type="noConversion"/>
  </si>
  <si>
    <t>万宝至马达 简介</t>
    <phoneticPr fontId="2" type="noConversion"/>
  </si>
  <si>
    <t>0411-87611111</t>
    <phoneticPr fontId="2" type="noConversion"/>
  </si>
  <si>
    <t>q.zhanq.wep@mabuchi-motor.com</t>
    <phoneticPr fontId="2" type="noConversion"/>
  </si>
  <si>
    <t>86-021-39575555</t>
    <phoneticPr fontId="2" type="noConversion"/>
  </si>
  <si>
    <t>jobs.shanghai@brose.com</t>
    <phoneticPr fontId="2" type="noConversion"/>
  </si>
  <si>
    <t>852-2663-6688</t>
    <phoneticPr fontId="2" type="noConversion"/>
  </si>
  <si>
    <t>86-21-69573687</t>
    <phoneticPr fontId="2" type="noConversion"/>
  </si>
  <si>
    <t>销售: sales@chinashb.com
支持: support@chinashb.com
综合信息或反馈: zhouyan@chinashb.com</t>
    <phoneticPr fontId="2" type="noConversion"/>
  </si>
  <si>
    <t>0852-25680124</t>
    <phoneticPr fontId="2" type="noConversion"/>
  </si>
  <si>
    <t>0577-86119398</t>
    <phoneticPr fontId="2" type="noConversion"/>
  </si>
  <si>
    <t>sales@cnhtr.com</t>
    <phoneticPr fontId="2" type="noConversion"/>
  </si>
  <si>
    <t>shkjx@163.com</t>
    <phoneticPr fontId="2" type="noConversion"/>
  </si>
  <si>
    <t>0536-7523366
86-536-7600801
18863692377；15169556611</t>
    <phoneticPr fontId="2" type="noConversion"/>
  </si>
  <si>
    <t>山东帅克机械 简介</t>
    <phoneticPr fontId="2" type="noConversion"/>
  </si>
  <si>
    <t>886-2-2181-1640</t>
    <phoneticPr fontId="2" type="noConversion"/>
  </si>
  <si>
    <t>南通振康 简介</t>
    <phoneticPr fontId="2" type="noConversion"/>
  </si>
  <si>
    <t>18912899102</t>
    <phoneticPr fontId="2" type="noConversion"/>
  </si>
  <si>
    <t>1552978994@qq.com</t>
    <phoneticPr fontId="2" type="noConversion"/>
  </si>
  <si>
    <t>武汉精华 简介</t>
    <phoneticPr fontId="2" type="noConversion"/>
  </si>
  <si>
    <t>’027-61720156</t>
    <phoneticPr fontId="2" type="noConversion"/>
  </si>
  <si>
    <t>aiq727@163.com</t>
    <phoneticPr fontId="2" type="noConversion"/>
  </si>
  <si>
    <t>北京谐波传动 简介</t>
    <phoneticPr fontId="2" type="noConversion"/>
  </si>
  <si>
    <t>010-64879531</t>
    <phoneticPr fontId="2" type="noConversion"/>
  </si>
  <si>
    <t>bjxiebo@sina.com</t>
    <phoneticPr fontId="2" type="noConversion"/>
  </si>
  <si>
    <t>北京中技克美谐波传动</t>
    <phoneticPr fontId="2" type="noConversion"/>
  </si>
  <si>
    <t>中技克美 简介</t>
    <phoneticPr fontId="2" type="noConversion"/>
  </si>
  <si>
    <t>010-80496255</t>
    <phoneticPr fontId="2" type="noConversion"/>
  </si>
  <si>
    <t>duanwei@ctkmhd.com</t>
    <phoneticPr fontId="2" type="noConversion"/>
  </si>
  <si>
    <t>绿的谐波 简介</t>
    <phoneticPr fontId="2" type="noConversion"/>
  </si>
  <si>
    <t>0512-66362298</t>
    <phoneticPr fontId="2" type="noConversion"/>
  </si>
  <si>
    <t>shenyan@uniquality.com</t>
    <phoneticPr fontId="2" type="noConversion"/>
  </si>
  <si>
    <t>shdmb@gearsnet.com</t>
    <phoneticPr fontId="2" type="noConversion"/>
  </si>
  <si>
    <t>双环传动 简介</t>
    <phoneticPr fontId="2" type="noConversion"/>
  </si>
  <si>
    <t>0571-87103999-6006</t>
    <phoneticPr fontId="2" type="noConversion"/>
  </si>
  <si>
    <t>比克BAK, 比亚迪，松下，三星25R，索尼VTC4</t>
    <phoneticPr fontId="2" type="noConversion"/>
  </si>
  <si>
    <t>（1）海外站点较多，需多刷新</t>
    <phoneticPr fontId="2" type="noConversion"/>
  </si>
  <si>
    <t>（2）价格仅供参考，以实际商谈为准</t>
    <phoneticPr fontId="2" type="noConversion"/>
  </si>
  <si>
    <t>微观新能源汽车：以Model S为例 （点击）</t>
    <phoneticPr fontId="2" type="noConversion"/>
  </si>
  <si>
    <t>2021.9.14 更新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</si>
</sst>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20"/>
      <name val="等线"/>
      <family val="3"/>
      <charset val="134"/>
      <scheme val="minor"/>
    </font>
    <font>
      <b/>
      <u/>
      <sz val="11"/>
      <color theme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1" xfId="2" applyBorder="1" applyAlignment="1">
      <alignment vertical="center" wrapText="1"/>
    </xf>
    <xf numFmtId="0" fontId="3" fillId="0" borderId="1" xfId="2" applyBorder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2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>
      <alignment vertical="center"/>
    </xf>
    <xf numFmtId="0" fontId="6" fillId="0" borderId="1" xfId="2" applyFont="1" applyFill="1" applyBorder="1">
      <alignment vertical="center"/>
    </xf>
    <xf numFmtId="176" fontId="7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quotePrefix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2" applyFill="1" applyBorder="1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9" fillId="2" borderId="0" xfId="2" applyFont="1" applyFill="1" applyAlignment="1">
      <alignment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gif"/><Relationship Id="rId1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jpg"/><Relationship Id="rId1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502920</xdr:colOff>
      <xdr:row>0</xdr:row>
      <xdr:rowOff>0</xdr:rowOff>
    </xdr:from>
    <xdr:to>
      <xdr:col>22</xdr:col>
      <xdr:colOff>243840</xdr:colOff>
      <xdr:row>24</xdr:row>
      <xdr:rowOff>171450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0"/>
          <a:ext cx="5836920" cy="437769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38100</xdr:rowOff>
    </xdr:from>
    <xdr:to>
      <xdr:col>12</xdr:col>
      <xdr:colOff>510540</xdr:colOff>
      <xdr:row>24</xdr:row>
      <xdr:rowOff>166052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7772400" cy="4334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30481</xdr:rowOff>
    </xdr:from>
    <xdr:to>
      <xdr:col>8</xdr:col>
      <xdr:colOff>226681</xdr:colOff>
      <xdr:row>16</xdr:row>
      <xdr:rowOff>160021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1"/>
          <a:ext cx="5065381" cy="2933700"/>
        </a:xfrm>
        <a:prstGeom prst="rect">
          <a:avLst/>
        </a:prstGeom>
      </xdr:spPr>
    </xdr:pic>
    <xdr:clientData/>
  </xdr:twoCellAnchor>
  <xdr:twoCellAnchor editAs="oneCell">
    <xdr:from>
      <xdr:col>8</xdr:col>
      <xdr:colOff>243840</xdr:colOff>
      <xdr:row>0</xdr:row>
      <xdr:rowOff>40842</xdr:rowOff>
    </xdr:from>
    <xdr:to>
      <xdr:col>15</xdr:col>
      <xdr:colOff>383032</xdr:colOff>
      <xdr:row>17</xdr:row>
      <xdr:rowOff>7620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640" y="40842"/>
          <a:ext cx="4406392" cy="294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396240</xdr:colOff>
      <xdr:row>0</xdr:row>
      <xdr:rowOff>38101</xdr:rowOff>
    </xdr:from>
    <xdr:to>
      <xdr:col>21</xdr:col>
      <xdr:colOff>460861</xdr:colOff>
      <xdr:row>17</xdr:row>
      <xdr:rowOff>15241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0240" y="38101"/>
          <a:ext cx="3722221" cy="2956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350521</xdr:colOff>
      <xdr:row>18</xdr:row>
      <xdr:rowOff>120481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836920" cy="32751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12</xdr:col>
          <xdr:colOff>190500</xdr:colOff>
          <xdr:row>3</xdr:row>
          <xdr:rowOff>167640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137160</xdr:rowOff>
    </xdr:from>
    <xdr:to>
      <xdr:col>8</xdr:col>
      <xdr:colOff>215747</xdr:colOff>
      <xdr:row>16</xdr:row>
      <xdr:rowOff>129539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37160"/>
          <a:ext cx="5008727" cy="2796539"/>
        </a:xfrm>
        <a:prstGeom prst="rect">
          <a:avLst/>
        </a:prstGeom>
      </xdr:spPr>
    </xdr:pic>
    <xdr:clientData/>
  </xdr:twoCellAnchor>
  <xdr:twoCellAnchor editAs="oneCell">
    <xdr:from>
      <xdr:col>8</xdr:col>
      <xdr:colOff>243840</xdr:colOff>
      <xdr:row>0</xdr:row>
      <xdr:rowOff>114300</xdr:rowOff>
    </xdr:from>
    <xdr:to>
      <xdr:col>15</xdr:col>
      <xdr:colOff>434340</xdr:colOff>
      <xdr:row>16</xdr:row>
      <xdr:rowOff>131028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640" y="114300"/>
          <a:ext cx="4457700" cy="2820888"/>
        </a:xfrm>
        <a:prstGeom prst="rect">
          <a:avLst/>
        </a:prstGeom>
      </xdr:spPr>
    </xdr:pic>
    <xdr:clientData/>
  </xdr:twoCellAnchor>
  <xdr:twoCellAnchor editAs="oneCell">
    <xdr:from>
      <xdr:col>16</xdr:col>
      <xdr:colOff>45719</xdr:colOff>
      <xdr:row>0</xdr:row>
      <xdr:rowOff>45720</xdr:rowOff>
    </xdr:from>
    <xdr:to>
      <xdr:col>22</xdr:col>
      <xdr:colOff>244182</xdr:colOff>
      <xdr:row>16</xdr:row>
      <xdr:rowOff>129539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9319" y="45720"/>
          <a:ext cx="3856063" cy="2887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38101</xdr:rowOff>
    </xdr:from>
    <xdr:to>
      <xdr:col>7</xdr:col>
      <xdr:colOff>129540</xdr:colOff>
      <xdr:row>15</xdr:row>
      <xdr:rowOff>54729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8101"/>
          <a:ext cx="4351020" cy="2645528"/>
        </a:xfrm>
        <a:prstGeom prst="rect">
          <a:avLst/>
        </a:prstGeom>
      </xdr:spPr>
    </xdr:pic>
    <xdr:clientData/>
  </xdr:twoCellAnchor>
  <xdr:twoCellAnchor editAs="oneCell">
    <xdr:from>
      <xdr:col>7</xdr:col>
      <xdr:colOff>160019</xdr:colOff>
      <xdr:row>0</xdr:row>
      <xdr:rowOff>45721</xdr:rowOff>
    </xdr:from>
    <xdr:to>
      <xdr:col>14</xdr:col>
      <xdr:colOff>93588</xdr:colOff>
      <xdr:row>15</xdr:row>
      <xdr:rowOff>38100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219" y="45721"/>
          <a:ext cx="4200769" cy="2621279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0</xdr:row>
      <xdr:rowOff>45720</xdr:rowOff>
    </xdr:from>
    <xdr:to>
      <xdr:col>22</xdr:col>
      <xdr:colOff>518618</xdr:colOff>
      <xdr:row>15</xdr:row>
      <xdr:rowOff>53568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45720"/>
          <a:ext cx="5281118" cy="26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ito.co.jp/english/technology/product/" TargetMode="External"/><Relationship Id="rId117" Type="http://schemas.openxmlformats.org/officeDocument/2006/relationships/hyperlink" Target="http://www.ctkmhd.com/about.php?cid=30" TargetMode="External"/><Relationship Id="rId21" Type="http://schemas.openxmlformats.org/officeDocument/2006/relationships/hyperlink" Target="https://www.tianyancha.com/company/2350144646" TargetMode="External"/><Relationship Id="rId42" Type="http://schemas.openxmlformats.org/officeDocument/2006/relationships/hyperlink" Target="https://www.dunlop.com.cn/products_green.html" TargetMode="External"/><Relationship Id="rId47" Type="http://schemas.openxmlformats.org/officeDocument/2006/relationships/hyperlink" Target="https://www.nidec.com/-/media/www-nidec-com/product/catalog/pdf/nidec/NIDEC_CATALOG_CHI_8th_P0506.pdf" TargetMode="External"/><Relationship Id="rId63" Type="http://schemas.openxmlformats.org/officeDocument/2006/relationships/hyperlink" Target="http://shoelesscai.com/EssaySpace2/l3_news_25_bak.php" TargetMode="External"/><Relationship Id="rId68" Type="http://schemas.openxmlformats.org/officeDocument/2006/relationships/hyperlink" Target="mailto:service.sh@digikey.com" TargetMode="External"/><Relationship Id="rId84" Type="http://schemas.openxmlformats.org/officeDocument/2006/relationships/hyperlink" Target="mailto:public@nabtesco-motion.cn" TargetMode="External"/><Relationship Id="rId89" Type="http://schemas.openxmlformats.org/officeDocument/2006/relationships/hyperlink" Target="mailto:info@heilna.com" TargetMode="External"/><Relationship Id="rId112" Type="http://schemas.openxmlformats.org/officeDocument/2006/relationships/hyperlink" Target="https://www.tianyancha.com/company/2312006708" TargetMode="External"/><Relationship Id="rId16" Type="http://schemas.openxmlformats.org/officeDocument/2006/relationships/hyperlink" Target="https://www.eaton.com/us/en-us/site-search.html.searchTerm$differential.tabs$all.html" TargetMode="External"/><Relationship Id="rId107" Type="http://schemas.openxmlformats.org/officeDocument/2006/relationships/hyperlink" Target="http://sdshkjx.com/a/yewu/car/" TargetMode="External"/><Relationship Id="rId11" Type="http://schemas.openxmlformats.org/officeDocument/2006/relationships/hyperlink" Target="https://cn.made-in-china.com/gongying/wolonggroup-MekQETwGCNcX.html" TargetMode="External"/><Relationship Id="rId32" Type="http://schemas.openxmlformats.org/officeDocument/2006/relationships/hyperlink" Target="https://corporate.michelin.com.cn/michelinproductservice.html" TargetMode="External"/><Relationship Id="rId37" Type="http://schemas.openxmlformats.org/officeDocument/2006/relationships/hyperlink" Target="http://fdm.com.cn/products/80/1.html" TargetMode="External"/><Relationship Id="rId53" Type="http://schemas.openxmlformats.org/officeDocument/2006/relationships/hyperlink" Target="https://www.tianyancha.com/brand/b4d2a319261" TargetMode="External"/><Relationship Id="rId58" Type="http://schemas.openxmlformats.org/officeDocument/2006/relationships/hyperlink" Target="https://www.ti.com.cn/zh-cn/ordering-resources/distributors.html" TargetMode="External"/><Relationship Id="rId74" Type="http://schemas.openxmlformats.org/officeDocument/2006/relationships/hyperlink" Target="http://www.catlbattery.com/" TargetMode="External"/><Relationship Id="rId79" Type="http://schemas.openxmlformats.org/officeDocument/2006/relationships/hyperlink" Target="mailto:liliy.yang@hella.com" TargetMode="External"/><Relationship Id="rId102" Type="http://schemas.openxmlformats.org/officeDocument/2006/relationships/hyperlink" Target="mailto:q.zhanq.wep@mabuchi-motor.com" TargetMode="External"/><Relationship Id="rId123" Type="http://schemas.openxmlformats.org/officeDocument/2006/relationships/hyperlink" Target="mailto:shdmb@gearsnet.com" TargetMode="External"/><Relationship Id="rId5" Type="http://schemas.openxmlformats.org/officeDocument/2006/relationships/hyperlink" Target="https://item.taobao.com/item.htm?id=576856448341" TargetMode="External"/><Relationship Id="rId90" Type="http://schemas.openxmlformats.org/officeDocument/2006/relationships/hyperlink" Target="http://www.sejin-igb.com/photo/110.html" TargetMode="External"/><Relationship Id="rId95" Type="http://schemas.openxmlformats.org/officeDocument/2006/relationships/hyperlink" Target="https://www.tianyancha.com/company/279713936" TargetMode="External"/><Relationship Id="rId22" Type="http://schemas.openxmlformats.org/officeDocument/2006/relationships/hyperlink" Target="http://www.cusco.net.cn/product_detail.aspx?prs=146" TargetMode="External"/><Relationship Id="rId27" Type="http://schemas.openxmlformats.org/officeDocument/2006/relationships/hyperlink" Target="https://www.hella.com/hella-com/en/Headlamps-620.html" TargetMode="External"/><Relationship Id="rId43" Type="http://schemas.openxmlformats.org/officeDocument/2006/relationships/hyperlink" Target="https://www.bridgestone.com.cn/passengercartire/premiumtouring/ecopia/01.html" TargetMode="External"/><Relationship Id="rId48" Type="http://schemas.openxmlformats.org/officeDocument/2006/relationships/hyperlink" Target="https://www.tianyancha.com/brand/bc736526831" TargetMode="External"/><Relationship Id="rId64" Type="http://schemas.openxmlformats.org/officeDocument/2006/relationships/hyperlink" Target="http://www.delphi.com/" TargetMode="External"/><Relationship Id="rId69" Type="http://schemas.openxmlformats.org/officeDocument/2006/relationships/hyperlink" Target="http://www.radicalchina.cn/rxc-gt3.aspx" TargetMode="External"/><Relationship Id="rId113" Type="http://schemas.openxmlformats.org/officeDocument/2006/relationships/hyperlink" Target="mailto:aiq727@163.com" TargetMode="External"/><Relationship Id="rId118" Type="http://schemas.openxmlformats.org/officeDocument/2006/relationships/hyperlink" Target="https://www.tianyancha.com/company/3007387915" TargetMode="External"/><Relationship Id="rId80" Type="http://schemas.openxmlformats.org/officeDocument/2006/relationships/hyperlink" Target="mailto:miao_fei@ck-mail.com" TargetMode="External"/><Relationship Id="rId85" Type="http://schemas.openxmlformats.org/officeDocument/2006/relationships/hyperlink" Target="https://www.tianyancha.com/company/463882499" TargetMode="External"/><Relationship Id="rId12" Type="http://schemas.openxmlformats.org/officeDocument/2006/relationships/hyperlink" Target="https://cn.made-in-china.com/gongying/a15057370639-MvqmYihdXRVt.html" TargetMode="External"/><Relationship Id="rId17" Type="http://schemas.openxmlformats.org/officeDocument/2006/relationships/hyperlink" Target="https://www.borgwarner.com/zh/technologies/electric" TargetMode="External"/><Relationship Id="rId33" Type="http://schemas.openxmlformats.org/officeDocument/2006/relationships/hyperlink" Target="https://www.continental-industry.com/zh/solutions/sealing-systems/vehicle-applications/steering-gear" TargetMode="External"/><Relationship Id="rId38" Type="http://schemas.openxmlformats.org/officeDocument/2006/relationships/hyperlink" Target="http://www.tenneco.cn/" TargetMode="External"/><Relationship Id="rId59" Type="http://schemas.openxmlformats.org/officeDocument/2006/relationships/hyperlink" Target="mailto:webmaster@lishen.com.cn" TargetMode="External"/><Relationship Id="rId103" Type="http://schemas.openxmlformats.org/officeDocument/2006/relationships/hyperlink" Target="mailto:jobs.shanghai@brose.com" TargetMode="External"/><Relationship Id="rId108" Type="http://schemas.openxmlformats.org/officeDocument/2006/relationships/hyperlink" Target="http://www.toweld.com/web-36.html" TargetMode="External"/><Relationship Id="rId124" Type="http://schemas.openxmlformats.org/officeDocument/2006/relationships/hyperlink" Target="https://www.tianyancha.com/company/63862805" TargetMode="External"/><Relationship Id="rId54" Type="http://schemas.openxmlformats.org/officeDocument/2006/relationships/hyperlink" Target="http://lishen.com.cn/" TargetMode="External"/><Relationship Id="rId70" Type="http://schemas.openxmlformats.org/officeDocument/2006/relationships/hyperlink" Target="mailto:jiaohua@radicalchina.cn" TargetMode="External"/><Relationship Id="rId75" Type="http://schemas.openxmlformats.org/officeDocument/2006/relationships/hyperlink" Target="https://www.aam.com/" TargetMode="External"/><Relationship Id="rId91" Type="http://schemas.openxmlformats.org/officeDocument/2006/relationships/hyperlink" Target="mailto:zhuying7@shanghai-electric.com" TargetMode="External"/><Relationship Id="rId96" Type="http://schemas.openxmlformats.org/officeDocument/2006/relationships/hyperlink" Target="https://www.tianyancha.com/company/3495307" TargetMode="External"/><Relationship Id="rId1" Type="http://schemas.openxmlformats.org/officeDocument/2006/relationships/hyperlink" Target="https://www.digikey.cn/zh/products/filter/switching-converter-smps-transformers/168?s=N4IgjCBcpgHAzFUBjKAzAhgGwM4FMAaEAeygG0R4AWWWATlhAF0iAHAFyhAGV2AnAJYA7AOYgAvkTAM6SEKkiZchEuRAAGZm06Qe-YWPFGgA" TargetMode="External"/><Relationship Id="rId6" Type="http://schemas.openxmlformats.org/officeDocument/2006/relationships/hyperlink" Target="https://i-item.jd.com/100006489719.html" TargetMode="External"/><Relationship Id="rId23" Type="http://schemas.openxmlformats.org/officeDocument/2006/relationships/hyperlink" Target="https://www.quaife.co.uk/quaife-products/atb-limited-slip-differential/" TargetMode="External"/><Relationship Id="rId28" Type="http://schemas.openxmlformats.org/officeDocument/2006/relationships/hyperlink" Target="https://www.autoliv.com/products" TargetMode="External"/><Relationship Id="rId49" Type="http://schemas.openxmlformats.org/officeDocument/2006/relationships/hyperlink" Target="https://www.mitsuba.co.jp/en/products/autoelectricalsystems.html" TargetMode="External"/><Relationship Id="rId114" Type="http://schemas.openxmlformats.org/officeDocument/2006/relationships/hyperlink" Target="http://www.bjxiebo.com/product.html" TargetMode="External"/><Relationship Id="rId119" Type="http://schemas.openxmlformats.org/officeDocument/2006/relationships/hyperlink" Target="mailto:duanwei@ctkmhd.com" TargetMode="External"/><Relationship Id="rId44" Type="http://schemas.openxmlformats.org/officeDocument/2006/relationships/hyperlink" Target="https://www.triangle.com.cn/cn/index/listview/catid/28.html" TargetMode="External"/><Relationship Id="rId60" Type="http://schemas.openxmlformats.org/officeDocument/2006/relationships/hyperlink" Target="http://www.zmexe.com/" TargetMode="External"/><Relationship Id="rId65" Type="http://schemas.openxmlformats.org/officeDocument/2006/relationships/hyperlink" Target="https://www.digikey.cn/zh/supplier-centers/eaton" TargetMode="External"/><Relationship Id="rId81" Type="http://schemas.openxmlformats.org/officeDocument/2006/relationships/hyperlink" Target="https://www.osram.com.cn/ecat/cn/zh/GPS01_1056947/" TargetMode="External"/><Relationship Id="rId86" Type="http://schemas.openxmlformats.org/officeDocument/2006/relationships/hyperlink" Target="mailto:jing_guo@cg.shi.co.jp" TargetMode="External"/><Relationship Id="rId13" Type="http://schemas.openxmlformats.org/officeDocument/2006/relationships/hyperlink" Target="https://www.tianyancha.com/company/3274598247" TargetMode="External"/><Relationship Id="rId18" Type="http://schemas.openxmlformats.org/officeDocument/2006/relationships/hyperlink" Target="http://china.dana.com/zh-cn/light-vehicle" TargetMode="External"/><Relationship Id="rId39" Type="http://schemas.openxmlformats.org/officeDocument/2006/relationships/hyperlink" Target="https://www.tianyancha.com/company/452931282" TargetMode="External"/><Relationship Id="rId109" Type="http://schemas.openxmlformats.org/officeDocument/2006/relationships/hyperlink" Target="https://www.tianyancha.com/company/2336790044" TargetMode="External"/><Relationship Id="rId34" Type="http://schemas.openxmlformats.org/officeDocument/2006/relationships/hyperlink" Target="https://www.continental-industry.com/zh/solutions/suspension-anti-vibration/railway/bogie/primary-suspension" TargetMode="External"/><Relationship Id="rId50" Type="http://schemas.openxmlformats.org/officeDocument/2006/relationships/hyperlink" Target="https://www.mabuchimotor.cn/product/case/automotive.html" TargetMode="External"/><Relationship Id="rId55" Type="http://schemas.openxmlformats.org/officeDocument/2006/relationships/hyperlink" Target="mailto:service@fdm.com.cn" TargetMode="External"/><Relationship Id="rId76" Type="http://schemas.openxmlformats.org/officeDocument/2006/relationships/hyperlink" Target="mailto:nicole.dai@aam.com" TargetMode="External"/><Relationship Id="rId97" Type="http://schemas.openxmlformats.org/officeDocument/2006/relationships/hyperlink" Target="https://www.tianyancha.com/company/869313908" TargetMode="External"/><Relationship Id="rId104" Type="http://schemas.openxmlformats.org/officeDocument/2006/relationships/hyperlink" Target="mailto:sales@cnhtr.com" TargetMode="External"/><Relationship Id="rId120" Type="http://schemas.openxmlformats.org/officeDocument/2006/relationships/hyperlink" Target="http://www.leaderdrive.cn/product.php?id=5" TargetMode="External"/><Relationship Id="rId125" Type="http://schemas.openxmlformats.org/officeDocument/2006/relationships/hyperlink" Target="https://www.gearsnet.com/product1.html" TargetMode="External"/><Relationship Id="rId7" Type="http://schemas.openxmlformats.org/officeDocument/2006/relationships/hyperlink" Target="https://i-item.jd.com/4432099.html" TargetMode="External"/><Relationship Id="rId71" Type="http://schemas.openxmlformats.org/officeDocument/2006/relationships/hyperlink" Target="http://www.delphi.com/" TargetMode="External"/><Relationship Id="rId92" Type="http://schemas.openxmlformats.org/officeDocument/2006/relationships/hyperlink" Target="mailto:qinchuan@qinchuan.com" TargetMode="External"/><Relationship Id="rId2" Type="http://schemas.openxmlformats.org/officeDocument/2006/relationships/hyperlink" Target="http://www.invt.com.cn/products/vehicle/power/dcdc/" TargetMode="External"/><Relationship Id="rId29" Type="http://schemas.openxmlformats.org/officeDocument/2006/relationships/hyperlink" Target="http://m.dajie.com/corp/1001070/discuss/ftindex/16812.html" TargetMode="External"/><Relationship Id="rId24" Type="http://schemas.openxmlformats.org/officeDocument/2006/relationships/hyperlink" Target="https://www.indiamart.com/proddetail/80-watt-ptc-heater-20834906133.html" TargetMode="External"/><Relationship Id="rId40" Type="http://schemas.openxmlformats.org/officeDocument/2006/relationships/hyperlink" Target="http://www.tanhas.com/" TargetMode="External"/><Relationship Id="rId45" Type="http://schemas.openxmlformats.org/officeDocument/2006/relationships/hyperlink" Target="https://www.hankooktire.com/cn/passenger-cars.html" TargetMode="External"/><Relationship Id="rId66" Type="http://schemas.openxmlformats.org/officeDocument/2006/relationships/hyperlink" Target="http://www.cusco.net.cn/product_detail.aspx?prs=146" TargetMode="External"/><Relationship Id="rId87" Type="http://schemas.openxmlformats.org/officeDocument/2006/relationships/hyperlink" Target="https://www.tianyancha.com/company/48234326" TargetMode="External"/><Relationship Id="rId110" Type="http://schemas.openxmlformats.org/officeDocument/2006/relationships/hyperlink" Target="mailto:1552978994@qq.com" TargetMode="External"/><Relationship Id="rId115" Type="http://schemas.openxmlformats.org/officeDocument/2006/relationships/hyperlink" Target="https://www.tianyancha.com/company/5629182" TargetMode="External"/><Relationship Id="rId61" Type="http://schemas.openxmlformats.org/officeDocument/2006/relationships/hyperlink" Target="mailto:invt@invt.com.cn" TargetMode="External"/><Relationship Id="rId82" Type="http://schemas.openxmlformats.org/officeDocument/2006/relationships/hyperlink" Target="mailto:liuguanqun@slworld.com" TargetMode="External"/><Relationship Id="rId19" Type="http://schemas.openxmlformats.org/officeDocument/2006/relationships/hyperlink" Target="http://www.magna-jx.com/handdriver/" TargetMode="External"/><Relationship Id="rId14" Type="http://schemas.openxmlformats.org/officeDocument/2006/relationships/hyperlink" Target="http://www.invt.com.cn/products/4391.html" TargetMode="External"/><Relationship Id="rId30" Type="http://schemas.openxmlformats.org/officeDocument/2006/relationships/hyperlink" Target="https://www.jtekt.com.cn/jtekt/driving_system/torsen/index.html" TargetMode="External"/><Relationship Id="rId35" Type="http://schemas.openxmlformats.org/officeDocument/2006/relationships/hyperlink" Target="https://www.johnsonelectric.com/zh/Solutions-By-Industry/For-Automotive-Segments/Automotive/Seating" TargetMode="External"/><Relationship Id="rId56" Type="http://schemas.openxmlformats.org/officeDocument/2006/relationships/hyperlink" Target="http://www.digikey.cn/" TargetMode="External"/><Relationship Id="rId77" Type="http://schemas.openxmlformats.org/officeDocument/2006/relationships/hyperlink" Target="mailto:cguan@tenneco.com" TargetMode="External"/><Relationship Id="rId100" Type="http://schemas.openxmlformats.org/officeDocument/2006/relationships/hyperlink" Target="https://www.tianyancha.com/company/1271737539" TargetMode="External"/><Relationship Id="rId105" Type="http://schemas.openxmlformats.org/officeDocument/2006/relationships/hyperlink" Target="mailto:shkjx@163.com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www.tianyancha.com/company/605813373" TargetMode="External"/><Relationship Id="rId51" Type="http://schemas.openxmlformats.org/officeDocument/2006/relationships/hyperlink" Target="https://www.tianyancha.com/company/244221590" TargetMode="External"/><Relationship Id="rId72" Type="http://schemas.openxmlformats.org/officeDocument/2006/relationships/hyperlink" Target="mailto:miranda.wei@magna.com" TargetMode="External"/><Relationship Id="rId93" Type="http://schemas.openxmlformats.org/officeDocument/2006/relationships/hyperlink" Target="http://qinchuan.com/index.php?m=content&amp;c=index&amp;a=lists&amp;catid=155" TargetMode="External"/><Relationship Id="rId98" Type="http://schemas.openxmlformats.org/officeDocument/2006/relationships/hyperlink" Target="https://www.tianyancha.com/company/147544591" TargetMode="External"/><Relationship Id="rId121" Type="http://schemas.openxmlformats.org/officeDocument/2006/relationships/hyperlink" Target="https://www.tianyancha.com/company/3269488011" TargetMode="External"/><Relationship Id="rId3" Type="http://schemas.openxmlformats.org/officeDocument/2006/relationships/hyperlink" Target="https://www.ti.com.cn/solution/cn/merchant-dc-dc" TargetMode="External"/><Relationship Id="rId25" Type="http://schemas.openxmlformats.org/officeDocument/2006/relationships/hyperlink" Target="https://www.tianyancha.com/brand/b9e48342491" TargetMode="External"/><Relationship Id="rId46" Type="http://schemas.openxmlformats.org/officeDocument/2006/relationships/hyperlink" Target="https://www.tianyancha.com/company/3349275210" TargetMode="External"/><Relationship Id="rId67" Type="http://schemas.openxmlformats.org/officeDocument/2006/relationships/hyperlink" Target="mailto:chenwl_hcy@163.com" TargetMode="External"/><Relationship Id="rId116" Type="http://schemas.openxmlformats.org/officeDocument/2006/relationships/hyperlink" Target="mailto:bjxiebo@sina.com" TargetMode="External"/><Relationship Id="rId20" Type="http://schemas.openxmlformats.org/officeDocument/2006/relationships/hyperlink" Target="https://www.borgwarner.com/zh/technologies/electric" TargetMode="External"/><Relationship Id="rId41" Type="http://schemas.openxmlformats.org/officeDocument/2006/relationships/hyperlink" Target="https://www.goodyear.com.cn/filter-tyre" TargetMode="External"/><Relationship Id="rId62" Type="http://schemas.openxmlformats.org/officeDocument/2006/relationships/hyperlink" Target="https://www.hds.co.jp/chinese/" TargetMode="External"/><Relationship Id="rId83" Type="http://schemas.openxmlformats.org/officeDocument/2006/relationships/hyperlink" Target="mailto:li-jiming@gkoito.com" TargetMode="External"/><Relationship Id="rId88" Type="http://schemas.openxmlformats.org/officeDocument/2006/relationships/hyperlink" Target="https://www.spinea.com/en/products/twinspin/t-series" TargetMode="External"/><Relationship Id="rId111" Type="http://schemas.openxmlformats.org/officeDocument/2006/relationships/hyperlink" Target="http://www.wh-jinghua.com/" TargetMode="External"/><Relationship Id="rId15" Type="http://schemas.openxmlformats.org/officeDocument/2006/relationships/hyperlink" Target="http://www.harmonicdrive.net.cn/Products.aspx" TargetMode="External"/><Relationship Id="rId36" Type="http://schemas.openxmlformats.org/officeDocument/2006/relationships/hyperlink" Target="https://www.chinashb.com:8060/ZH/products/oem/seating-motors.html" TargetMode="External"/><Relationship Id="rId57" Type="http://schemas.openxmlformats.org/officeDocument/2006/relationships/hyperlink" Target="mailto:invt@invt.com.cn" TargetMode="External"/><Relationship Id="rId106" Type="http://schemas.openxmlformats.org/officeDocument/2006/relationships/hyperlink" Target="https://www.tianyancha.com/company/1238902747" TargetMode="External"/><Relationship Id="rId10" Type="http://schemas.openxmlformats.org/officeDocument/2006/relationships/hyperlink" Target="https://www.tianyancha.com/brand/b525f157010" TargetMode="External"/><Relationship Id="rId31" Type="http://schemas.openxmlformats.org/officeDocument/2006/relationships/hyperlink" Target="https://www.pirelli.cn/tyres/zh-cn/car/find-your-tyres/product-sheet/pzero-rosso" TargetMode="External"/><Relationship Id="rId52" Type="http://schemas.openxmlformats.org/officeDocument/2006/relationships/hyperlink" Target="https://www.brose-china.cn/cn-cn/products/adjustment-systems-for-front-and-rear-seats/" TargetMode="External"/><Relationship Id="rId73" Type="http://schemas.openxmlformats.org/officeDocument/2006/relationships/hyperlink" Target="https://www.tianyancha.com/company/2343820668" TargetMode="External"/><Relationship Id="rId78" Type="http://schemas.openxmlformats.org/officeDocument/2006/relationships/hyperlink" Target="mailto:support_cn@goodyear.com" TargetMode="External"/><Relationship Id="rId94" Type="http://schemas.openxmlformats.org/officeDocument/2006/relationships/hyperlink" Target="https://www.tianyancha.com/company/2434118232" TargetMode="External"/><Relationship Id="rId99" Type="http://schemas.openxmlformats.org/officeDocument/2006/relationships/hyperlink" Target="https://www.tianyancha.com/company/2344627399" TargetMode="External"/><Relationship Id="rId101" Type="http://schemas.openxmlformats.org/officeDocument/2006/relationships/hyperlink" Target="mailto:xiaofei.zhao@nidec-ga.com" TargetMode="External"/><Relationship Id="rId122" Type="http://schemas.openxmlformats.org/officeDocument/2006/relationships/hyperlink" Target="mailto:shenyan@uniquality.com" TargetMode="External"/><Relationship Id="rId4" Type="http://schemas.openxmlformats.org/officeDocument/2006/relationships/hyperlink" Target="https://www.tianyancha.com/company/2335704439" TargetMode="External"/><Relationship Id="rId9" Type="http://schemas.openxmlformats.org/officeDocument/2006/relationships/hyperlink" Target="https://detail.1688.com/offer/644693002350.html?spm=a312h.2018_new_sem.dh_002.11.58475c86uYZWS4&amp;tracelog=p4p&amp;clickid=4b2104381632438481fbf26ea96bb0a7&amp;sessionid=63cad4b5a1395516e7c3122a137e9d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388B-A10A-4989-A232-D9C957D6A74F}">
  <dimension ref="B2:K77"/>
  <sheetViews>
    <sheetView tabSelected="1" zoomScale="80" zoomScaleNormal="80" zoomScaleSheetLayoutView="8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D79" sqref="D79"/>
    </sheetView>
  </sheetViews>
  <sheetFormatPr defaultRowHeight="13.8" x14ac:dyDescent="0.25"/>
  <cols>
    <col min="1" max="1" width="3.6640625" style="6" customWidth="1"/>
    <col min="2" max="2" width="25.109375" style="6" customWidth="1"/>
    <col min="3" max="3" width="11.33203125" style="6" customWidth="1"/>
    <col min="4" max="5" width="9" style="6" bestFit="1" customWidth="1"/>
    <col min="6" max="6" width="11.5546875" style="6" customWidth="1"/>
    <col min="7" max="7" width="24.21875" style="6" customWidth="1"/>
    <col min="8" max="8" width="17.21875" style="6" customWidth="1"/>
    <col min="9" max="9" width="20.6640625" style="20" customWidth="1"/>
    <col min="10" max="10" width="24.5546875" style="6" customWidth="1"/>
    <col min="11" max="11" width="42.88671875" style="6" customWidth="1"/>
    <col min="12" max="16384" width="8.88671875" style="6"/>
  </cols>
  <sheetData>
    <row r="2" spans="2:11" ht="25.2" x14ac:dyDescent="0.25">
      <c r="B2" s="18" t="s">
        <v>127</v>
      </c>
    </row>
    <row r="3" spans="2:11" ht="27.6" x14ac:dyDescent="0.25">
      <c r="B3" s="27" t="s">
        <v>263</v>
      </c>
    </row>
    <row r="4" spans="2:11" x14ac:dyDescent="0.25">
      <c r="B4" s="7" t="s">
        <v>44</v>
      </c>
      <c r="C4" s="7" t="s">
        <v>2</v>
      </c>
      <c r="D4" s="7" t="s">
        <v>1</v>
      </c>
      <c r="E4" s="7" t="s">
        <v>3</v>
      </c>
      <c r="F4" s="7" t="s">
        <v>4</v>
      </c>
      <c r="G4" s="7" t="s">
        <v>5</v>
      </c>
      <c r="H4" s="7" t="s">
        <v>37</v>
      </c>
      <c r="I4" s="21" t="s">
        <v>43</v>
      </c>
      <c r="J4" s="7" t="s">
        <v>108</v>
      </c>
      <c r="K4" s="7" t="s">
        <v>107</v>
      </c>
    </row>
    <row r="5" spans="2:11" x14ac:dyDescent="0.25">
      <c r="B5" s="4" t="s">
        <v>0</v>
      </c>
      <c r="C5" s="8" t="s">
        <v>33</v>
      </c>
      <c r="D5" s="8">
        <v>15</v>
      </c>
      <c r="E5" s="8">
        <v>7100</v>
      </c>
      <c r="F5" s="8">
        <f>D5*E5</f>
        <v>106500</v>
      </c>
      <c r="G5" s="9" t="s">
        <v>27</v>
      </c>
      <c r="H5" s="10" t="s">
        <v>38</v>
      </c>
      <c r="I5" s="10" t="s">
        <v>42</v>
      </c>
      <c r="J5" s="11" t="s">
        <v>114</v>
      </c>
      <c r="K5" s="11"/>
    </row>
    <row r="6" spans="2:11" ht="27.6" x14ac:dyDescent="0.25">
      <c r="B6" s="4"/>
      <c r="C6" s="8"/>
      <c r="D6" s="8"/>
      <c r="E6" s="8"/>
      <c r="F6" s="8"/>
      <c r="G6" s="10" t="s">
        <v>26</v>
      </c>
      <c r="H6" s="10"/>
      <c r="I6" s="9" t="s">
        <v>104</v>
      </c>
      <c r="J6" s="10" t="s">
        <v>125</v>
      </c>
      <c r="K6" s="9" t="s">
        <v>126</v>
      </c>
    </row>
    <row r="7" spans="2:11" x14ac:dyDescent="0.25">
      <c r="B7" s="4"/>
      <c r="C7" s="8"/>
      <c r="D7" s="8"/>
      <c r="E7" s="8"/>
      <c r="F7" s="8"/>
      <c r="G7" s="1" t="s">
        <v>105</v>
      </c>
      <c r="H7" s="10" t="s">
        <v>40</v>
      </c>
      <c r="I7" s="1" t="s">
        <v>106</v>
      </c>
      <c r="J7" s="11" t="s">
        <v>163</v>
      </c>
      <c r="K7" s="11"/>
    </row>
    <row r="8" spans="2:11" ht="27.6" x14ac:dyDescent="0.25">
      <c r="B8" s="4"/>
      <c r="C8" s="8"/>
      <c r="D8" s="8"/>
      <c r="E8" s="8"/>
      <c r="F8" s="8"/>
      <c r="G8" s="10" t="s">
        <v>260</v>
      </c>
      <c r="H8" s="10"/>
      <c r="I8" s="10"/>
      <c r="J8" s="11"/>
      <c r="K8" s="11"/>
    </row>
    <row r="9" spans="2:11" ht="27.6" x14ac:dyDescent="0.25">
      <c r="B9" s="4" t="s">
        <v>9</v>
      </c>
      <c r="C9" s="8" t="s">
        <v>100</v>
      </c>
      <c r="D9" s="8">
        <v>2500</v>
      </c>
      <c r="E9" s="8">
        <v>1</v>
      </c>
      <c r="F9" s="8">
        <f t="shared" ref="F9:F11" si="0">D9*E9</f>
        <v>2500</v>
      </c>
      <c r="G9" s="9" t="s">
        <v>34</v>
      </c>
      <c r="H9" s="10" t="s">
        <v>35</v>
      </c>
      <c r="I9" s="9" t="s">
        <v>36</v>
      </c>
      <c r="J9" s="11" t="s">
        <v>109</v>
      </c>
      <c r="K9" s="11" t="s">
        <v>110</v>
      </c>
    </row>
    <row r="10" spans="2:11" x14ac:dyDescent="0.25">
      <c r="B10" s="4"/>
      <c r="C10" s="8"/>
      <c r="D10" s="8"/>
      <c r="E10" s="8"/>
      <c r="F10" s="8"/>
      <c r="G10" s="9" t="s">
        <v>84</v>
      </c>
      <c r="H10" s="10" t="s">
        <v>40</v>
      </c>
      <c r="I10" s="9"/>
      <c r="J10" s="11" t="s">
        <v>111</v>
      </c>
      <c r="K10" s="12" t="s">
        <v>112</v>
      </c>
    </row>
    <row r="11" spans="2:11" x14ac:dyDescent="0.25">
      <c r="B11" s="5" t="s">
        <v>8</v>
      </c>
      <c r="C11" s="13">
        <v>5000</v>
      </c>
      <c r="D11" s="13">
        <v>5000</v>
      </c>
      <c r="E11" s="13">
        <v>1</v>
      </c>
      <c r="F11" s="13">
        <f t="shared" si="0"/>
        <v>5000</v>
      </c>
      <c r="G11" s="12" t="s">
        <v>30</v>
      </c>
      <c r="H11" s="10" t="s">
        <v>41</v>
      </c>
      <c r="I11" s="9" t="s">
        <v>32</v>
      </c>
      <c r="J11" s="11" t="s">
        <v>113</v>
      </c>
      <c r="K11" s="11"/>
    </row>
    <row r="12" spans="2:11" ht="27.6" x14ac:dyDescent="0.25">
      <c r="B12" s="4" t="s">
        <v>6</v>
      </c>
      <c r="C12" s="8" t="s">
        <v>22</v>
      </c>
      <c r="D12" s="8">
        <v>160</v>
      </c>
      <c r="E12" s="8">
        <v>1</v>
      </c>
      <c r="F12" s="8">
        <f t="shared" ref="F12:F73" si="1">D12*E12</f>
        <v>160</v>
      </c>
      <c r="G12" s="9" t="s">
        <v>29</v>
      </c>
      <c r="H12" s="10" t="s">
        <v>39</v>
      </c>
      <c r="I12" s="10"/>
      <c r="J12" s="11" t="s">
        <v>114</v>
      </c>
      <c r="K12" s="11"/>
    </row>
    <row r="13" spans="2:11" x14ac:dyDescent="0.25">
      <c r="B13" s="4"/>
      <c r="C13" s="8"/>
      <c r="D13" s="8"/>
      <c r="E13" s="8"/>
      <c r="F13" s="8"/>
      <c r="G13" s="9" t="s">
        <v>28</v>
      </c>
      <c r="H13" s="10" t="s">
        <v>39</v>
      </c>
      <c r="I13" s="10"/>
      <c r="J13" s="11" t="s">
        <v>114</v>
      </c>
      <c r="K13" s="11"/>
    </row>
    <row r="14" spans="2:11" x14ac:dyDescent="0.25">
      <c r="B14" s="4" t="s">
        <v>7</v>
      </c>
      <c r="C14" s="8">
        <v>80</v>
      </c>
      <c r="D14" s="8">
        <v>80</v>
      </c>
      <c r="E14" s="8">
        <v>1</v>
      </c>
      <c r="F14" s="8">
        <f t="shared" si="1"/>
        <v>80</v>
      </c>
      <c r="G14" s="12" t="s">
        <v>25</v>
      </c>
      <c r="H14" s="10" t="s">
        <v>40</v>
      </c>
      <c r="I14" s="9" t="s">
        <v>31</v>
      </c>
      <c r="J14" s="11" t="s">
        <v>115</v>
      </c>
      <c r="K14" s="12" t="s">
        <v>116</v>
      </c>
    </row>
    <row r="15" spans="2:11" x14ac:dyDescent="0.25">
      <c r="B15" s="4"/>
      <c r="C15" s="8"/>
      <c r="D15" s="8"/>
      <c r="E15" s="8"/>
      <c r="F15" s="8"/>
      <c r="G15" s="12" t="s">
        <v>23</v>
      </c>
      <c r="H15" s="10" t="s">
        <v>40</v>
      </c>
      <c r="I15" s="10"/>
      <c r="J15" s="11" t="s">
        <v>117</v>
      </c>
      <c r="K15" s="12" t="s">
        <v>118</v>
      </c>
    </row>
    <row r="16" spans="2:11" x14ac:dyDescent="0.25">
      <c r="B16" s="4"/>
      <c r="C16" s="8"/>
      <c r="D16" s="8"/>
      <c r="E16" s="8"/>
      <c r="F16" s="8"/>
      <c r="G16" s="12" t="s">
        <v>24</v>
      </c>
      <c r="H16" s="10" t="s">
        <v>40</v>
      </c>
      <c r="I16" s="9" t="s">
        <v>119</v>
      </c>
      <c r="J16" s="11" t="s">
        <v>120</v>
      </c>
      <c r="K16" s="11" t="s">
        <v>121</v>
      </c>
    </row>
    <row r="17" spans="2:11" x14ac:dyDescent="0.25">
      <c r="B17" s="14" t="s">
        <v>11</v>
      </c>
      <c r="C17" s="8" t="s">
        <v>10</v>
      </c>
      <c r="D17" s="8">
        <v>725</v>
      </c>
      <c r="E17" s="8">
        <v>1</v>
      </c>
      <c r="F17" s="8">
        <f t="shared" si="1"/>
        <v>725</v>
      </c>
      <c r="G17" s="12" t="s">
        <v>45</v>
      </c>
      <c r="H17" s="10" t="s">
        <v>35</v>
      </c>
      <c r="I17" s="9" t="s">
        <v>46</v>
      </c>
      <c r="J17" s="15" t="s">
        <v>123</v>
      </c>
      <c r="K17" s="12" t="s">
        <v>122</v>
      </c>
    </row>
    <row r="18" spans="2:11" x14ac:dyDescent="0.25">
      <c r="B18" s="14"/>
      <c r="C18" s="8"/>
      <c r="D18" s="8"/>
      <c r="E18" s="8"/>
      <c r="F18" s="8"/>
      <c r="G18" s="12" t="s">
        <v>47</v>
      </c>
      <c r="H18" s="10" t="s">
        <v>40</v>
      </c>
      <c r="I18" s="9"/>
      <c r="J18" s="11" t="s">
        <v>117</v>
      </c>
      <c r="K18" s="12" t="s">
        <v>118</v>
      </c>
    </row>
    <row r="19" spans="2:11" ht="27.6" x14ac:dyDescent="0.25">
      <c r="B19" s="4" t="s">
        <v>48</v>
      </c>
      <c r="C19" s="8" t="s">
        <v>49</v>
      </c>
      <c r="D19" s="8">
        <v>6000</v>
      </c>
      <c r="E19" s="8">
        <v>1</v>
      </c>
      <c r="F19" s="8">
        <f t="shared" si="1"/>
        <v>6000</v>
      </c>
      <c r="G19" s="9" t="s">
        <v>51</v>
      </c>
      <c r="H19" s="10" t="s">
        <v>50</v>
      </c>
      <c r="I19" s="22" t="s">
        <v>52</v>
      </c>
      <c r="J19" s="15" t="s">
        <v>240</v>
      </c>
      <c r="K19" s="10" t="s">
        <v>124</v>
      </c>
    </row>
    <row r="20" spans="2:11" x14ac:dyDescent="0.25">
      <c r="B20" s="4"/>
      <c r="C20" s="8"/>
      <c r="D20" s="8"/>
      <c r="E20" s="8"/>
      <c r="F20" s="8"/>
      <c r="G20" s="9" t="s">
        <v>57</v>
      </c>
      <c r="H20" s="10" t="s">
        <v>129</v>
      </c>
      <c r="I20" s="9"/>
      <c r="J20" s="11" t="s">
        <v>128</v>
      </c>
      <c r="K20" s="2" t="s">
        <v>130</v>
      </c>
    </row>
    <row r="21" spans="2:11" x14ac:dyDescent="0.25">
      <c r="B21" s="4"/>
      <c r="C21" s="8"/>
      <c r="D21" s="8"/>
      <c r="E21" s="8"/>
      <c r="F21" s="8"/>
      <c r="G21" s="1" t="s">
        <v>205</v>
      </c>
      <c r="H21" s="10" t="s">
        <v>40</v>
      </c>
      <c r="I21" s="9"/>
      <c r="J21" s="15" t="s">
        <v>206</v>
      </c>
      <c r="K21" s="2" t="s">
        <v>207</v>
      </c>
    </row>
    <row r="22" spans="2:11" x14ac:dyDescent="0.25">
      <c r="B22" s="4"/>
      <c r="C22" s="8"/>
      <c r="D22" s="8"/>
      <c r="E22" s="8"/>
      <c r="F22" s="8"/>
      <c r="G22" s="1" t="s">
        <v>132</v>
      </c>
      <c r="H22" s="10" t="s">
        <v>40</v>
      </c>
      <c r="I22" s="9"/>
      <c r="J22" s="11" t="s">
        <v>208</v>
      </c>
      <c r="K22" s="2" t="s">
        <v>209</v>
      </c>
    </row>
    <row r="23" spans="2:11" x14ac:dyDescent="0.25">
      <c r="B23" s="4"/>
      <c r="C23" s="8"/>
      <c r="D23" s="8"/>
      <c r="E23" s="8"/>
      <c r="F23" s="8"/>
      <c r="G23" s="1" t="s">
        <v>133</v>
      </c>
      <c r="H23" s="10" t="s">
        <v>40</v>
      </c>
      <c r="I23" s="9" t="s">
        <v>210</v>
      </c>
      <c r="J23" s="15" t="s">
        <v>211</v>
      </c>
      <c r="K23" s="2" t="s">
        <v>212</v>
      </c>
    </row>
    <row r="24" spans="2:11" x14ac:dyDescent="0.25">
      <c r="B24" s="4"/>
      <c r="C24" s="8"/>
      <c r="D24" s="8"/>
      <c r="E24" s="8"/>
      <c r="F24" s="8"/>
      <c r="G24" s="1" t="s">
        <v>134</v>
      </c>
      <c r="H24" s="10" t="s">
        <v>40</v>
      </c>
      <c r="I24" s="9"/>
      <c r="J24" s="15" t="s">
        <v>213</v>
      </c>
      <c r="K24" s="2"/>
    </row>
    <row r="25" spans="2:11" x14ac:dyDescent="0.25">
      <c r="B25" s="4"/>
      <c r="C25" s="8"/>
      <c r="D25" s="8"/>
      <c r="E25" s="8"/>
      <c r="F25" s="8"/>
      <c r="G25" s="23" t="s">
        <v>135</v>
      </c>
      <c r="H25" s="10"/>
      <c r="I25" s="1" t="s">
        <v>135</v>
      </c>
      <c r="J25" s="15" t="s">
        <v>214</v>
      </c>
      <c r="K25" s="2" t="s">
        <v>215</v>
      </c>
    </row>
    <row r="26" spans="2:11" x14ac:dyDescent="0.25">
      <c r="B26" s="4"/>
      <c r="C26" s="8"/>
      <c r="D26" s="8"/>
      <c r="E26" s="8"/>
      <c r="F26" s="8"/>
      <c r="G26" s="23" t="s">
        <v>136</v>
      </c>
      <c r="H26" s="10"/>
      <c r="I26" s="1" t="s">
        <v>136</v>
      </c>
      <c r="J26" s="15" t="s">
        <v>216</v>
      </c>
      <c r="K26" s="2" t="s">
        <v>217</v>
      </c>
    </row>
    <row r="27" spans="2:11" x14ac:dyDescent="0.25">
      <c r="B27" s="4"/>
      <c r="C27" s="8"/>
      <c r="D27" s="8"/>
      <c r="E27" s="8"/>
      <c r="F27" s="8"/>
      <c r="G27" s="23" t="s">
        <v>137</v>
      </c>
      <c r="H27" s="10"/>
      <c r="I27" s="1" t="s">
        <v>137</v>
      </c>
      <c r="J27" s="15" t="s">
        <v>235</v>
      </c>
      <c r="K27" s="2" t="s">
        <v>236</v>
      </c>
    </row>
    <row r="28" spans="2:11" ht="55.2" x14ac:dyDescent="0.25">
      <c r="B28" s="4"/>
      <c r="C28" s="8"/>
      <c r="D28" s="8"/>
      <c r="E28" s="8"/>
      <c r="F28" s="8"/>
      <c r="G28" s="10" t="s">
        <v>138</v>
      </c>
      <c r="H28" s="10"/>
      <c r="I28" s="1" t="s">
        <v>239</v>
      </c>
      <c r="J28" s="19" t="s">
        <v>238</v>
      </c>
      <c r="K28" s="2" t="s">
        <v>237</v>
      </c>
    </row>
    <row r="29" spans="2:11" x14ac:dyDescent="0.25">
      <c r="B29" s="4"/>
      <c r="C29" s="8"/>
      <c r="D29" s="8"/>
      <c r="E29" s="8"/>
      <c r="F29" s="8"/>
      <c r="G29" s="10" t="s">
        <v>139</v>
      </c>
      <c r="H29" s="10"/>
      <c r="I29" s="1" t="s">
        <v>241</v>
      </c>
      <c r="J29" s="15" t="s">
        <v>242</v>
      </c>
      <c r="K29" s="2" t="s">
        <v>243</v>
      </c>
    </row>
    <row r="30" spans="2:11" x14ac:dyDescent="0.25">
      <c r="B30" s="4"/>
      <c r="C30" s="8"/>
      <c r="D30" s="8"/>
      <c r="E30" s="8"/>
      <c r="F30" s="8"/>
      <c r="G30" s="24" t="s">
        <v>140</v>
      </c>
      <c r="H30" s="10" t="s">
        <v>40</v>
      </c>
      <c r="I30" s="1" t="s">
        <v>244</v>
      </c>
      <c r="J30" s="11" t="s">
        <v>245</v>
      </c>
      <c r="K30" s="1" t="s">
        <v>246</v>
      </c>
    </row>
    <row r="31" spans="2:11" x14ac:dyDescent="0.25">
      <c r="B31" s="4"/>
      <c r="C31" s="8"/>
      <c r="D31" s="8"/>
      <c r="E31" s="8"/>
      <c r="F31" s="8"/>
      <c r="G31" s="24" t="s">
        <v>141</v>
      </c>
      <c r="H31" s="10" t="s">
        <v>40</v>
      </c>
      <c r="I31" s="1" t="s">
        <v>247</v>
      </c>
      <c r="J31" s="15" t="s">
        <v>248</v>
      </c>
      <c r="K31" s="2" t="s">
        <v>249</v>
      </c>
    </row>
    <row r="32" spans="2:11" x14ac:dyDescent="0.25">
      <c r="B32" s="4"/>
      <c r="C32" s="8"/>
      <c r="D32" s="8"/>
      <c r="E32" s="8"/>
      <c r="F32" s="8"/>
      <c r="G32" s="24" t="s">
        <v>250</v>
      </c>
      <c r="H32" s="10" t="s">
        <v>40</v>
      </c>
      <c r="I32" s="1" t="s">
        <v>251</v>
      </c>
      <c r="J32" s="15" t="s">
        <v>252</v>
      </c>
      <c r="K32" s="2" t="s">
        <v>253</v>
      </c>
    </row>
    <row r="33" spans="2:11" x14ac:dyDescent="0.25">
      <c r="B33" s="4"/>
      <c r="C33" s="8"/>
      <c r="D33" s="8"/>
      <c r="E33" s="8"/>
      <c r="F33" s="8"/>
      <c r="G33" s="24" t="s">
        <v>142</v>
      </c>
      <c r="H33" s="10" t="s">
        <v>40</v>
      </c>
      <c r="I33" s="1" t="s">
        <v>254</v>
      </c>
      <c r="J33" s="15" t="s">
        <v>255</v>
      </c>
      <c r="K33" s="2" t="s">
        <v>256</v>
      </c>
    </row>
    <row r="34" spans="2:11" x14ac:dyDescent="0.25">
      <c r="B34" s="4"/>
      <c r="C34" s="8"/>
      <c r="D34" s="8"/>
      <c r="E34" s="8"/>
      <c r="F34" s="8"/>
      <c r="G34" s="24" t="s">
        <v>143</v>
      </c>
      <c r="H34" s="10" t="s">
        <v>40</v>
      </c>
      <c r="I34" s="1" t="s">
        <v>258</v>
      </c>
      <c r="J34" s="15" t="s">
        <v>259</v>
      </c>
      <c r="K34" s="2" t="s">
        <v>257</v>
      </c>
    </row>
    <row r="35" spans="2:11" x14ac:dyDescent="0.25">
      <c r="B35" s="4" t="s">
        <v>12</v>
      </c>
      <c r="C35" s="8" t="s">
        <v>13</v>
      </c>
      <c r="D35" s="8">
        <v>660</v>
      </c>
      <c r="E35" s="8">
        <v>2</v>
      </c>
      <c r="F35" s="8">
        <f>D35*E35</f>
        <v>1320</v>
      </c>
      <c r="G35" s="12" t="s">
        <v>56</v>
      </c>
      <c r="H35" s="10" t="s">
        <v>40</v>
      </c>
      <c r="I35" s="10"/>
      <c r="J35" s="15" t="s">
        <v>158</v>
      </c>
      <c r="K35" s="11" t="s">
        <v>131</v>
      </c>
    </row>
    <row r="36" spans="2:11" x14ac:dyDescent="0.25">
      <c r="B36" s="4"/>
      <c r="C36" s="8"/>
      <c r="D36" s="8"/>
      <c r="E36" s="8"/>
      <c r="F36" s="8"/>
      <c r="G36" s="12" t="s">
        <v>53</v>
      </c>
      <c r="H36" s="10" t="s">
        <v>40</v>
      </c>
      <c r="I36" s="1" t="s">
        <v>119</v>
      </c>
      <c r="J36" s="15" t="s">
        <v>157</v>
      </c>
      <c r="K36" s="2" t="s">
        <v>146</v>
      </c>
    </row>
    <row r="37" spans="2:11" x14ac:dyDescent="0.25">
      <c r="B37" s="4"/>
      <c r="C37" s="8"/>
      <c r="D37" s="8"/>
      <c r="E37" s="8"/>
      <c r="F37" s="8"/>
      <c r="G37" s="12" t="s">
        <v>54</v>
      </c>
      <c r="H37" s="10" t="s">
        <v>40</v>
      </c>
      <c r="I37" s="1" t="s">
        <v>119</v>
      </c>
      <c r="J37" s="11" t="s">
        <v>144</v>
      </c>
      <c r="K37" s="2" t="s">
        <v>145</v>
      </c>
    </row>
    <row r="38" spans="2:11" ht="27.6" x14ac:dyDescent="0.25">
      <c r="B38" s="4"/>
      <c r="C38" s="8"/>
      <c r="D38" s="8"/>
      <c r="E38" s="8"/>
      <c r="F38" s="8"/>
      <c r="G38" s="12" t="s">
        <v>155</v>
      </c>
      <c r="H38" s="10" t="s">
        <v>40</v>
      </c>
      <c r="I38" s="1" t="s">
        <v>152</v>
      </c>
      <c r="J38" s="15" t="s">
        <v>153</v>
      </c>
      <c r="K38" s="2" t="s">
        <v>154</v>
      </c>
    </row>
    <row r="39" spans="2:11" ht="27.6" x14ac:dyDescent="0.25">
      <c r="B39" s="4"/>
      <c r="C39" s="8"/>
      <c r="D39" s="8"/>
      <c r="E39" s="8"/>
      <c r="F39" s="8"/>
      <c r="G39" s="11" t="s">
        <v>167</v>
      </c>
      <c r="H39" s="10"/>
      <c r="I39" s="9" t="s">
        <v>58</v>
      </c>
      <c r="J39" s="15" t="s">
        <v>156</v>
      </c>
      <c r="K39" s="1" t="s">
        <v>161</v>
      </c>
    </row>
    <row r="40" spans="2:11" x14ac:dyDescent="0.25">
      <c r="B40" s="4"/>
      <c r="C40" s="8"/>
      <c r="D40" s="8"/>
      <c r="E40" s="8"/>
      <c r="F40" s="8"/>
      <c r="G40" s="11" t="s">
        <v>166</v>
      </c>
      <c r="H40" s="10"/>
      <c r="I40" s="9" t="s">
        <v>59</v>
      </c>
      <c r="J40" s="15" t="s">
        <v>159</v>
      </c>
      <c r="K40" s="2" t="s">
        <v>160</v>
      </c>
    </row>
    <row r="41" spans="2:11" x14ac:dyDescent="0.25">
      <c r="B41" s="4"/>
      <c r="C41" s="8"/>
      <c r="D41" s="8"/>
      <c r="E41" s="8"/>
      <c r="F41" s="8"/>
      <c r="G41" s="11" t="s">
        <v>165</v>
      </c>
      <c r="H41" s="10"/>
      <c r="I41" s="9" t="s">
        <v>60</v>
      </c>
      <c r="J41" s="15" t="s">
        <v>162</v>
      </c>
      <c r="K41" s="11"/>
    </row>
    <row r="42" spans="2:11" x14ac:dyDescent="0.25">
      <c r="B42" s="4"/>
      <c r="C42" s="8"/>
      <c r="D42" s="8"/>
      <c r="E42" s="8"/>
      <c r="F42" s="8"/>
      <c r="G42" s="2" t="s">
        <v>164</v>
      </c>
      <c r="H42" s="10" t="s">
        <v>40</v>
      </c>
      <c r="I42" s="1" t="s">
        <v>168</v>
      </c>
      <c r="J42" s="15" t="s">
        <v>169</v>
      </c>
      <c r="K42" s="1" t="s">
        <v>170</v>
      </c>
    </row>
    <row r="43" spans="2:11" ht="27.6" x14ac:dyDescent="0.25">
      <c r="B43" s="4"/>
      <c r="C43" s="8"/>
      <c r="D43" s="8"/>
      <c r="E43" s="8"/>
      <c r="F43" s="8"/>
      <c r="G43" s="11" t="s">
        <v>55</v>
      </c>
      <c r="H43" s="10"/>
      <c r="I43" s="9" t="s">
        <v>55</v>
      </c>
      <c r="J43" s="11" t="s">
        <v>171</v>
      </c>
      <c r="K43" s="10" t="s">
        <v>172</v>
      </c>
    </row>
    <row r="44" spans="2:11" ht="27.6" x14ac:dyDescent="0.25">
      <c r="B44" s="5" t="s">
        <v>14</v>
      </c>
      <c r="C44" s="13">
        <v>3000</v>
      </c>
      <c r="D44" s="13">
        <v>3000</v>
      </c>
      <c r="E44" s="13">
        <v>1</v>
      </c>
      <c r="F44" s="13">
        <f t="shared" si="1"/>
        <v>3000</v>
      </c>
      <c r="G44" s="9" t="s">
        <v>74</v>
      </c>
      <c r="H44" s="10" t="s">
        <v>81</v>
      </c>
      <c r="I44" s="10"/>
      <c r="J44" s="11"/>
      <c r="K44" s="11"/>
    </row>
    <row r="45" spans="2:11" x14ac:dyDescent="0.25">
      <c r="B45" s="7" t="s">
        <v>15</v>
      </c>
      <c r="C45" s="13">
        <v>3000</v>
      </c>
      <c r="D45" s="13">
        <v>3000</v>
      </c>
      <c r="E45" s="13">
        <v>1</v>
      </c>
      <c r="F45" s="13">
        <f t="shared" si="1"/>
        <v>3000</v>
      </c>
      <c r="G45" s="11"/>
      <c r="H45" s="10"/>
      <c r="I45" s="10"/>
      <c r="J45" s="11"/>
      <c r="K45" s="11"/>
    </row>
    <row r="46" spans="2:11" x14ac:dyDescent="0.25">
      <c r="B46" s="4" t="s">
        <v>16</v>
      </c>
      <c r="C46" s="8" t="s">
        <v>103</v>
      </c>
      <c r="D46" s="8">
        <v>17200</v>
      </c>
      <c r="E46" s="8">
        <v>1</v>
      </c>
      <c r="F46" s="8">
        <f t="shared" si="1"/>
        <v>17200</v>
      </c>
      <c r="G46" s="9" t="s">
        <v>62</v>
      </c>
      <c r="H46" s="10" t="s">
        <v>40</v>
      </c>
      <c r="I46" s="9" t="s">
        <v>96</v>
      </c>
      <c r="J46" s="11" t="s">
        <v>173</v>
      </c>
      <c r="K46" s="2" t="s">
        <v>174</v>
      </c>
    </row>
    <row r="47" spans="2:11" x14ac:dyDescent="0.25">
      <c r="B47" s="4"/>
      <c r="C47" s="8"/>
      <c r="D47" s="8"/>
      <c r="E47" s="8"/>
      <c r="F47" s="8"/>
      <c r="G47" s="9" t="s">
        <v>82</v>
      </c>
      <c r="H47" s="10" t="s">
        <v>40</v>
      </c>
      <c r="I47" s="10"/>
      <c r="J47" s="11"/>
      <c r="K47" s="11"/>
    </row>
    <row r="48" spans="2:11" x14ac:dyDescent="0.25">
      <c r="B48" s="4" t="s">
        <v>61</v>
      </c>
      <c r="C48" s="8">
        <v>28500</v>
      </c>
      <c r="D48" s="8">
        <v>28500</v>
      </c>
      <c r="E48" s="8">
        <v>1</v>
      </c>
      <c r="F48" s="8">
        <f t="shared" si="1"/>
        <v>28500</v>
      </c>
      <c r="G48" s="12" t="s">
        <v>65</v>
      </c>
      <c r="H48" s="10" t="s">
        <v>40</v>
      </c>
      <c r="I48" s="10"/>
      <c r="J48" s="15" t="s">
        <v>175</v>
      </c>
      <c r="K48" s="11"/>
    </row>
    <row r="49" spans="2:11" x14ac:dyDescent="0.25">
      <c r="B49" s="4"/>
      <c r="C49" s="8"/>
      <c r="D49" s="8"/>
      <c r="E49" s="8"/>
      <c r="F49" s="8"/>
      <c r="G49" s="12" t="s">
        <v>66</v>
      </c>
      <c r="H49" s="10" t="s">
        <v>40</v>
      </c>
      <c r="I49" s="10"/>
      <c r="J49" s="19" t="s">
        <v>202</v>
      </c>
      <c r="K49" s="11"/>
    </row>
    <row r="50" spans="2:11" ht="41.4" x14ac:dyDescent="0.25">
      <c r="B50" s="4"/>
      <c r="C50" s="8"/>
      <c r="D50" s="8"/>
      <c r="E50" s="8"/>
      <c r="F50" s="8"/>
      <c r="G50" s="12" t="s">
        <v>70</v>
      </c>
      <c r="H50" s="10" t="s">
        <v>40</v>
      </c>
      <c r="I50" s="10"/>
      <c r="J50" s="10" t="s">
        <v>203</v>
      </c>
      <c r="K50" s="10" t="s">
        <v>204</v>
      </c>
    </row>
    <row r="51" spans="2:11" ht="41.4" x14ac:dyDescent="0.25">
      <c r="B51" s="4"/>
      <c r="C51" s="8"/>
      <c r="D51" s="8"/>
      <c r="E51" s="8"/>
      <c r="F51" s="8"/>
      <c r="G51" s="12" t="s">
        <v>67</v>
      </c>
      <c r="H51" s="10" t="s">
        <v>40</v>
      </c>
      <c r="I51" s="10"/>
      <c r="J51" s="19" t="s">
        <v>176</v>
      </c>
      <c r="K51" s="1" t="s">
        <v>177</v>
      </c>
    </row>
    <row r="52" spans="2:11" ht="41.4" x14ac:dyDescent="0.25">
      <c r="B52" s="4"/>
      <c r="C52" s="8"/>
      <c r="D52" s="8"/>
      <c r="E52" s="8"/>
      <c r="F52" s="8"/>
      <c r="G52" s="12" t="s">
        <v>97</v>
      </c>
      <c r="H52" s="10" t="s">
        <v>40</v>
      </c>
      <c r="I52" s="10" t="s">
        <v>98</v>
      </c>
      <c r="J52" s="10" t="s">
        <v>180</v>
      </c>
      <c r="K52" s="15" t="s">
        <v>181</v>
      </c>
    </row>
    <row r="53" spans="2:11" x14ac:dyDescent="0.25">
      <c r="B53" s="4"/>
      <c r="C53" s="8"/>
      <c r="D53" s="8"/>
      <c r="E53" s="8"/>
      <c r="F53" s="8"/>
      <c r="G53" s="12" t="s">
        <v>99</v>
      </c>
      <c r="H53" s="10" t="s">
        <v>40</v>
      </c>
      <c r="I53" s="10"/>
      <c r="J53" s="15" t="s">
        <v>178</v>
      </c>
      <c r="K53" s="15" t="s">
        <v>179</v>
      </c>
    </row>
    <row r="54" spans="2:11" x14ac:dyDescent="0.25">
      <c r="B54" s="4"/>
      <c r="C54" s="8"/>
      <c r="D54" s="8"/>
      <c r="E54" s="8"/>
      <c r="F54" s="8"/>
      <c r="G54" s="12" t="s">
        <v>68</v>
      </c>
      <c r="H54" s="10" t="s">
        <v>40</v>
      </c>
      <c r="I54" s="10"/>
      <c r="J54" s="11"/>
      <c r="K54" s="11"/>
    </row>
    <row r="55" spans="2:11" x14ac:dyDescent="0.25">
      <c r="B55" s="4"/>
      <c r="C55" s="8"/>
      <c r="D55" s="8"/>
      <c r="E55" s="8"/>
      <c r="F55" s="8"/>
      <c r="G55" s="12" t="s">
        <v>69</v>
      </c>
      <c r="H55" s="10" t="s">
        <v>40</v>
      </c>
      <c r="I55" s="10"/>
      <c r="J55" s="15" t="s">
        <v>182</v>
      </c>
      <c r="K55" s="15" t="s">
        <v>183</v>
      </c>
    </row>
    <row r="56" spans="2:11" x14ac:dyDescent="0.25">
      <c r="B56" s="7" t="s">
        <v>63</v>
      </c>
      <c r="C56" s="13">
        <v>6000</v>
      </c>
      <c r="D56" s="13">
        <v>6000</v>
      </c>
      <c r="E56" s="13">
        <v>1</v>
      </c>
      <c r="F56" s="13">
        <f t="shared" si="1"/>
        <v>6000</v>
      </c>
      <c r="G56" s="12" t="s">
        <v>64</v>
      </c>
      <c r="H56" s="10" t="s">
        <v>40</v>
      </c>
      <c r="I56" s="9" t="s">
        <v>75</v>
      </c>
      <c r="J56" s="11"/>
      <c r="K56" s="11"/>
    </row>
    <row r="57" spans="2:11" x14ac:dyDescent="0.25">
      <c r="B57" s="7" t="s">
        <v>17</v>
      </c>
      <c r="C57" s="13">
        <v>600</v>
      </c>
      <c r="D57" s="13">
        <v>600</v>
      </c>
      <c r="E57" s="13">
        <v>1</v>
      </c>
      <c r="F57" s="13">
        <f t="shared" si="1"/>
        <v>600</v>
      </c>
      <c r="G57" s="11"/>
      <c r="H57" s="10"/>
      <c r="I57" s="10"/>
      <c r="J57" s="11"/>
      <c r="K57" s="11"/>
    </row>
    <row r="58" spans="2:11" x14ac:dyDescent="0.25">
      <c r="B58" s="4" t="s">
        <v>18</v>
      </c>
      <c r="C58" s="8">
        <v>825</v>
      </c>
      <c r="D58" s="8">
        <v>825</v>
      </c>
      <c r="E58" s="8">
        <v>5</v>
      </c>
      <c r="F58" s="8">
        <f>D58*E58</f>
        <v>4125</v>
      </c>
      <c r="G58" s="12" t="s">
        <v>222</v>
      </c>
      <c r="H58" s="10" t="s">
        <v>40</v>
      </c>
      <c r="I58" s="1" t="s">
        <v>223</v>
      </c>
      <c r="J58" s="15" t="s">
        <v>224</v>
      </c>
      <c r="K58" s="2" t="s">
        <v>225</v>
      </c>
    </row>
    <row r="59" spans="2:11" x14ac:dyDescent="0.25">
      <c r="B59" s="4"/>
      <c r="C59" s="8"/>
      <c r="D59" s="8"/>
      <c r="E59" s="8"/>
      <c r="F59" s="8"/>
      <c r="G59" s="12" t="s">
        <v>77</v>
      </c>
      <c r="H59" s="10" t="s">
        <v>40</v>
      </c>
      <c r="I59" s="1" t="s">
        <v>101</v>
      </c>
      <c r="J59" s="19" t="s">
        <v>234</v>
      </c>
      <c r="K59" s="11"/>
    </row>
    <row r="60" spans="2:11" x14ac:dyDescent="0.25">
      <c r="B60" s="4"/>
      <c r="C60" s="8"/>
      <c r="D60" s="8"/>
      <c r="E60" s="8"/>
      <c r="F60" s="8"/>
      <c r="G60" s="12" t="s">
        <v>78</v>
      </c>
      <c r="H60" s="10" t="s">
        <v>40</v>
      </c>
      <c r="I60" s="1" t="s">
        <v>226</v>
      </c>
      <c r="J60" s="15" t="s">
        <v>227</v>
      </c>
      <c r="K60" s="2" t="s">
        <v>228</v>
      </c>
    </row>
    <row r="61" spans="2:11" x14ac:dyDescent="0.25">
      <c r="B61" s="4"/>
      <c r="C61" s="8"/>
      <c r="D61" s="8"/>
      <c r="E61" s="8"/>
      <c r="F61" s="8"/>
      <c r="G61" s="12" t="s">
        <v>79</v>
      </c>
      <c r="H61" s="10" t="s">
        <v>40</v>
      </c>
      <c r="I61" s="1" t="s">
        <v>102</v>
      </c>
      <c r="J61" s="15" t="s">
        <v>229</v>
      </c>
      <c r="K61" s="2" t="s">
        <v>230</v>
      </c>
    </row>
    <row r="62" spans="2:11" x14ac:dyDescent="0.25">
      <c r="B62" s="4"/>
      <c r="C62" s="8"/>
      <c r="D62" s="8"/>
      <c r="E62" s="8"/>
      <c r="F62" s="8"/>
      <c r="G62" s="12" t="s">
        <v>80</v>
      </c>
      <c r="H62" s="10" t="s">
        <v>40</v>
      </c>
      <c r="I62" s="10"/>
      <c r="J62" s="15" t="s">
        <v>231</v>
      </c>
      <c r="K62" s="11"/>
    </row>
    <row r="63" spans="2:11" ht="41.4" x14ac:dyDescent="0.25">
      <c r="B63" s="4"/>
      <c r="C63" s="8"/>
      <c r="D63" s="8"/>
      <c r="E63" s="8"/>
      <c r="F63" s="8"/>
      <c r="G63" s="12" t="s">
        <v>83</v>
      </c>
      <c r="H63" s="10" t="s">
        <v>40</v>
      </c>
      <c r="I63" s="10"/>
      <c r="J63" s="15" t="s">
        <v>232</v>
      </c>
      <c r="K63" s="10" t="s">
        <v>233</v>
      </c>
    </row>
    <row r="64" spans="2:11" x14ac:dyDescent="0.25">
      <c r="B64" s="14" t="s">
        <v>19</v>
      </c>
      <c r="C64" s="8" t="s">
        <v>72</v>
      </c>
      <c r="D64" s="8">
        <v>1200</v>
      </c>
      <c r="E64" s="8">
        <v>4</v>
      </c>
      <c r="F64" s="8">
        <f t="shared" si="1"/>
        <v>4800</v>
      </c>
      <c r="G64" s="16" t="s">
        <v>71</v>
      </c>
      <c r="H64" s="11" t="s">
        <v>40</v>
      </c>
      <c r="I64" s="9" t="s">
        <v>76</v>
      </c>
      <c r="J64" s="15" t="s">
        <v>200</v>
      </c>
      <c r="K64" s="2" t="s">
        <v>201</v>
      </c>
    </row>
    <row r="65" spans="2:11" x14ac:dyDescent="0.25">
      <c r="B65" s="14"/>
      <c r="C65" s="8"/>
      <c r="D65" s="8"/>
      <c r="E65" s="8"/>
      <c r="F65" s="8"/>
      <c r="G65" s="12" t="s">
        <v>73</v>
      </c>
      <c r="H65" s="11" t="s">
        <v>40</v>
      </c>
      <c r="I65" s="10"/>
      <c r="J65" s="11" t="s">
        <v>186</v>
      </c>
      <c r="K65" s="2" t="s">
        <v>187</v>
      </c>
    </row>
    <row r="66" spans="2:11" x14ac:dyDescent="0.25">
      <c r="B66" s="14"/>
      <c r="C66" s="8"/>
      <c r="D66" s="8"/>
      <c r="E66" s="8"/>
      <c r="F66" s="8"/>
      <c r="G66" s="11" t="s">
        <v>190</v>
      </c>
      <c r="H66" s="11" t="s">
        <v>40</v>
      </c>
      <c r="I66" s="10"/>
      <c r="J66" s="11"/>
      <c r="K66" s="11"/>
    </row>
    <row r="67" spans="2:11" x14ac:dyDescent="0.25">
      <c r="B67" s="14"/>
      <c r="C67" s="8"/>
      <c r="D67" s="8"/>
      <c r="E67" s="8"/>
      <c r="F67" s="8"/>
      <c r="G67" s="23" t="s">
        <v>147</v>
      </c>
      <c r="H67" s="11" t="s">
        <v>40</v>
      </c>
      <c r="I67" s="1" t="s">
        <v>220</v>
      </c>
      <c r="J67" s="15" t="s">
        <v>188</v>
      </c>
      <c r="K67" s="2" t="s">
        <v>189</v>
      </c>
    </row>
    <row r="68" spans="2:11" ht="41.4" x14ac:dyDescent="0.25">
      <c r="B68" s="14"/>
      <c r="C68" s="8"/>
      <c r="D68" s="8"/>
      <c r="E68" s="8"/>
      <c r="F68" s="8"/>
      <c r="G68" s="23" t="s">
        <v>148</v>
      </c>
      <c r="H68" s="11" t="s">
        <v>40</v>
      </c>
      <c r="I68" s="1" t="s">
        <v>219</v>
      </c>
      <c r="J68" s="11" t="s">
        <v>184</v>
      </c>
      <c r="K68" s="10" t="s">
        <v>185</v>
      </c>
    </row>
    <row r="69" spans="2:11" ht="55.2" x14ac:dyDescent="0.25">
      <c r="B69" s="14"/>
      <c r="C69" s="8"/>
      <c r="D69" s="8"/>
      <c r="E69" s="8"/>
      <c r="F69" s="8"/>
      <c r="G69" s="23" t="s">
        <v>149</v>
      </c>
      <c r="H69" s="11" t="s">
        <v>40</v>
      </c>
      <c r="I69" s="1" t="s">
        <v>218</v>
      </c>
      <c r="J69" s="11" t="s">
        <v>191</v>
      </c>
      <c r="K69" s="10" t="s">
        <v>192</v>
      </c>
    </row>
    <row r="70" spans="2:11" x14ac:dyDescent="0.25">
      <c r="B70" s="14"/>
      <c r="C70" s="8"/>
      <c r="D70" s="8"/>
      <c r="E70" s="8"/>
      <c r="F70" s="8"/>
      <c r="G70" s="2" t="s">
        <v>193</v>
      </c>
      <c r="H70" s="11" t="s">
        <v>40</v>
      </c>
      <c r="I70" s="1" t="s">
        <v>221</v>
      </c>
      <c r="J70" s="11" t="s">
        <v>194</v>
      </c>
      <c r="K70" s="15" t="s">
        <v>195</v>
      </c>
    </row>
    <row r="71" spans="2:11" x14ac:dyDescent="0.25">
      <c r="B71" s="14"/>
      <c r="C71" s="8"/>
      <c r="D71" s="8"/>
      <c r="E71" s="8"/>
      <c r="F71" s="8"/>
      <c r="G71" s="23" t="s">
        <v>150</v>
      </c>
      <c r="H71" s="11" t="s">
        <v>40</v>
      </c>
      <c r="I71" s="9" t="s">
        <v>150</v>
      </c>
      <c r="J71" s="15" t="s">
        <v>196</v>
      </c>
      <c r="K71" s="15" t="s">
        <v>197</v>
      </c>
    </row>
    <row r="72" spans="2:11" x14ac:dyDescent="0.25">
      <c r="B72" s="14"/>
      <c r="C72" s="8"/>
      <c r="D72" s="8"/>
      <c r="E72" s="8"/>
      <c r="F72" s="8"/>
      <c r="G72" s="25" t="s">
        <v>151</v>
      </c>
      <c r="H72" s="11" t="s">
        <v>40</v>
      </c>
      <c r="I72" s="1" t="s">
        <v>151</v>
      </c>
      <c r="J72" s="15" t="s">
        <v>198</v>
      </c>
      <c r="K72" s="2" t="s">
        <v>199</v>
      </c>
    </row>
    <row r="73" spans="2:11" x14ac:dyDescent="0.25">
      <c r="B73" s="7" t="s">
        <v>20</v>
      </c>
      <c r="C73" s="13">
        <v>1128</v>
      </c>
      <c r="D73" s="13">
        <v>1128</v>
      </c>
      <c r="E73" s="13">
        <v>7</v>
      </c>
      <c r="F73" s="13">
        <f t="shared" si="1"/>
        <v>7896</v>
      </c>
      <c r="G73" s="11"/>
      <c r="H73" s="11"/>
      <c r="I73" s="10"/>
      <c r="J73" s="11"/>
      <c r="K73" s="11"/>
    </row>
    <row r="74" spans="2:11" x14ac:dyDescent="0.25">
      <c r="B74" s="14" t="s">
        <v>21</v>
      </c>
      <c r="C74" s="14"/>
      <c r="D74" s="14"/>
      <c r="E74" s="14"/>
      <c r="F74" s="17">
        <f>SUM(F5:F73)</f>
        <v>197406</v>
      </c>
      <c r="G74" s="11"/>
      <c r="H74" s="11"/>
      <c r="I74" s="10"/>
      <c r="J74" s="11"/>
      <c r="K74" s="11"/>
    </row>
    <row r="75" spans="2:11" x14ac:dyDescent="0.25">
      <c r="B75" s="26" t="s">
        <v>261</v>
      </c>
    </row>
    <row r="76" spans="2:11" x14ac:dyDescent="0.25">
      <c r="B76" s="26" t="s">
        <v>262</v>
      </c>
    </row>
    <row r="77" spans="2:11" x14ac:dyDescent="0.25">
      <c r="B77" s="3" t="s">
        <v>264</v>
      </c>
    </row>
  </sheetData>
  <mergeCells count="56">
    <mergeCell ref="F46:F47"/>
    <mergeCell ref="E46:E47"/>
    <mergeCell ref="D46:D47"/>
    <mergeCell ref="C46:C47"/>
    <mergeCell ref="B46:B47"/>
    <mergeCell ref="F48:F55"/>
    <mergeCell ref="E48:E55"/>
    <mergeCell ref="D48:D55"/>
    <mergeCell ref="C48:C55"/>
    <mergeCell ref="B48:B55"/>
    <mergeCell ref="F9:F10"/>
    <mergeCell ref="E9:E10"/>
    <mergeCell ref="D9:D10"/>
    <mergeCell ref="C9:C10"/>
    <mergeCell ref="B9:B10"/>
    <mergeCell ref="F58:F63"/>
    <mergeCell ref="E58:E63"/>
    <mergeCell ref="D58:D63"/>
    <mergeCell ref="C58:C63"/>
    <mergeCell ref="B58:B63"/>
    <mergeCell ref="B64:B72"/>
    <mergeCell ref="C64:C72"/>
    <mergeCell ref="D64:D72"/>
    <mergeCell ref="E64:E72"/>
    <mergeCell ref="F64:F72"/>
    <mergeCell ref="F19:F34"/>
    <mergeCell ref="E19:E34"/>
    <mergeCell ref="D19:D34"/>
    <mergeCell ref="C19:C34"/>
    <mergeCell ref="B19:B34"/>
    <mergeCell ref="F35:F43"/>
    <mergeCell ref="E35:E43"/>
    <mergeCell ref="D35:D43"/>
    <mergeCell ref="C35:C43"/>
    <mergeCell ref="B35:B43"/>
    <mergeCell ref="B14:B16"/>
    <mergeCell ref="C14:C16"/>
    <mergeCell ref="D14:D16"/>
    <mergeCell ref="E14:E16"/>
    <mergeCell ref="F14:F16"/>
    <mergeCell ref="B17:B18"/>
    <mergeCell ref="C17:C18"/>
    <mergeCell ref="D17:D18"/>
    <mergeCell ref="E17:E18"/>
    <mergeCell ref="F17:F18"/>
    <mergeCell ref="B74:E74"/>
    <mergeCell ref="B5:B8"/>
    <mergeCell ref="F12:F13"/>
    <mergeCell ref="E12:E13"/>
    <mergeCell ref="D12:D13"/>
    <mergeCell ref="C12:C13"/>
    <mergeCell ref="F5:F8"/>
    <mergeCell ref="E5:E8"/>
    <mergeCell ref="D5:D8"/>
    <mergeCell ref="C5:C8"/>
    <mergeCell ref="B12:B13"/>
  </mergeCells>
  <phoneticPr fontId="2" type="noConversion"/>
  <hyperlinks>
    <hyperlink ref="G14" r:id="rId1" xr:uid="{61307266-E237-497A-A0E3-8AF499119654}"/>
    <hyperlink ref="G15" r:id="rId2" xr:uid="{737D5ABC-28AF-4071-8FFB-13E67F2A76FC}"/>
    <hyperlink ref="G16" r:id="rId3" xr:uid="{2EEBD8AA-E42C-40D7-BC89-87E406D9E816}"/>
    <hyperlink ref="I14" r:id="rId4" display="公司简介" xr:uid="{2C2B4C79-A04E-49F4-A146-FC775A19CCC4}"/>
    <hyperlink ref="G5" r:id="rId5" xr:uid="{53E41C80-9D37-4824-AD26-113014868C7B}"/>
    <hyperlink ref="G12" r:id="rId6" xr:uid="{57241A6E-469F-40D2-8755-BB024769389E}"/>
    <hyperlink ref="G13" r:id="rId7" xr:uid="{0246197D-A1BF-4536-87CC-CF1821CF071C}"/>
    <hyperlink ref="I11" r:id="rId8" display="公司简介" xr:uid="{2CD0A735-937A-47CC-A3E6-242ED9214476}"/>
    <hyperlink ref="G11" r:id="rId9" xr:uid="{2C7CB3A0-8B81-465F-BA3D-992F4403F66E}"/>
    <hyperlink ref="I9" r:id="rId10" xr:uid="{CB2B9FA6-1176-4529-832F-36EF0ECC21C0}"/>
    <hyperlink ref="G9" r:id="rId11" xr:uid="{A353AEB2-2900-4586-850D-A82834D3947E}"/>
    <hyperlink ref="G17" r:id="rId12" xr:uid="{F48F7BAD-D502-40EA-AEAD-C25C8934A28C}"/>
    <hyperlink ref="I17" r:id="rId13" xr:uid="{B4B75FF6-113C-4B60-A211-DA3D8266EBD8}"/>
    <hyperlink ref="G18" r:id="rId14" xr:uid="{CB8C3336-78A3-4E76-8B0B-C06C01FCBAD8}"/>
    <hyperlink ref="G19" r:id="rId15" display="日本HDSI（代理商：哈默纳科）" xr:uid="{07C78405-4E9E-459C-8F2D-A7C591C0296B}"/>
    <hyperlink ref="G36" r:id="rId16" xr:uid="{43D48BFE-D4AB-492A-863C-D58EA3822B84}"/>
    <hyperlink ref="G20" r:id="rId17" xr:uid="{D93C0B0C-9D8A-4EC6-98AE-45AB21BCFE95}"/>
    <hyperlink ref="I41" r:id="rId18" xr:uid="{AC116806-4A4C-4EC4-9B19-FE51DBFC31C5}"/>
    <hyperlink ref="I40" r:id="rId19" xr:uid="{9043FEB7-8BD7-4230-B214-59ADD7E96818}"/>
    <hyperlink ref="I39" r:id="rId20" xr:uid="{23304B75-91D6-448C-A9C1-735C93C47F91}"/>
    <hyperlink ref="I42" r:id="rId21" xr:uid="{F89E31A2-04D4-4191-BA37-129D2A00DC41}"/>
    <hyperlink ref="G37" r:id="rId22" xr:uid="{CF08D645-0BD0-46AC-8A4F-10FC4DE24DDF}"/>
    <hyperlink ref="G38" r:id="rId23" display="Quaife" xr:uid="{639F8B3C-3CDE-44CC-8D69-C6D50ED7B978}"/>
    <hyperlink ref="G44" r:id="rId24" display="12V 加热器" xr:uid="{3E019DF8-44E8-42BB-BA2D-8AC34570D182}"/>
    <hyperlink ref="I64" r:id="rId25" display="小糸车灯（广州）" xr:uid="{039E188B-5760-4C39-9BA0-9D7D63BE2A8C}"/>
    <hyperlink ref="G64" r:id="rId26" xr:uid="{10CF211D-6F5F-4679-8DCF-C4480EE219AC}"/>
    <hyperlink ref="G65" r:id="rId27" xr:uid="{327A69E0-0F06-4BC0-83A5-EE92478878DC}"/>
    <hyperlink ref="G56" r:id="rId28" xr:uid="{784B88B2-D836-4722-9837-A6D83786D657}"/>
    <hyperlink ref="I56" r:id="rId29" xr:uid="{14C3E600-671C-493B-A271-CF9E6B297823}"/>
    <hyperlink ref="G35" r:id="rId30" xr:uid="{FFCBD587-685F-4794-9673-C0C47B0C9A80}"/>
    <hyperlink ref="G48" r:id="rId31" xr:uid="{7615AAFC-DDE5-4BEA-A87F-8EAF15F3ECFF}"/>
    <hyperlink ref="G49" r:id="rId32" xr:uid="{B151A4A4-47EC-4EAD-9D12-7F43464F9A0E}"/>
    <hyperlink ref="G50" r:id="rId33" xr:uid="{B3496664-5E12-42DB-9D7B-B2B89792F7FB}"/>
    <hyperlink ref="G47" r:id="rId34" xr:uid="{4345F660-F3EC-4927-9B3D-C73C60B30C65}"/>
    <hyperlink ref="G62" r:id="rId35" xr:uid="{B0EEC5CB-5044-4630-8C1D-301D8F2BF184}"/>
    <hyperlink ref="G63" r:id="rId36" xr:uid="{EC825DB9-7E1F-48AC-8977-FDBDCA4260BB}"/>
    <hyperlink ref="G10" r:id="rId37" xr:uid="{AC55A561-40D2-4026-B21D-F68CD625E4FD}"/>
    <hyperlink ref="G46" r:id="rId38" xr:uid="{8564F610-D04B-477A-99E2-D3AFFF49E1DD}"/>
    <hyperlink ref="I46" r:id="rId39" xr:uid="{04F12E42-2E8F-4BD0-AEEF-C286F73AB242}"/>
    <hyperlink ref="I43" r:id="rId40" xr:uid="{40B59D76-0028-46B8-A6B5-166C7ADB89BD}"/>
    <hyperlink ref="G51" r:id="rId41" xr:uid="{3FFA795F-B90C-4E0B-A717-2658F3E206F7}"/>
    <hyperlink ref="G52" r:id="rId42" xr:uid="{E1012B2B-C99A-4BE7-90D3-716D0C4A7E36}"/>
    <hyperlink ref="G53" r:id="rId43" xr:uid="{B3080462-556E-46AB-95AC-59F994DAB143}"/>
    <hyperlink ref="G55" r:id="rId44" xr:uid="{51B98473-9F55-4C4D-90E5-E9B24E62016A}"/>
    <hyperlink ref="G54" r:id="rId45" xr:uid="{994338F0-83AC-419D-9E4D-7E938FDECDC9}"/>
    <hyperlink ref="I58" r:id="rId46" xr:uid="{036EF841-9AED-43B7-B1C2-A7FFDAA90938}"/>
    <hyperlink ref="G58" r:id="rId47" display="Nidec（日本电产）" xr:uid="{DE27A807-B2C7-4720-9441-BE2D7A2D9E2A}"/>
    <hyperlink ref="I59" r:id="rId48" xr:uid="{AA115FD6-2E2A-42C5-85F3-0FA25EA65089}"/>
    <hyperlink ref="G59" r:id="rId49" xr:uid="{B6795F3A-E919-46A0-8C8B-BA9C3F91EB56}"/>
    <hyperlink ref="G60" r:id="rId50" xr:uid="{171E1AB8-8F40-4A3E-ABFF-8A144F16D936}"/>
    <hyperlink ref="I60" r:id="rId51" display="Mabuchi 简介" xr:uid="{238A86B6-8BD0-4FAD-9DEC-528912908229}"/>
    <hyperlink ref="G61" r:id="rId52" xr:uid="{07995C3D-EEE6-4F41-BADF-C8BF0391AF80}"/>
    <hyperlink ref="I61" r:id="rId53" xr:uid="{FFCB9A86-2A5F-420A-8697-EBEC4CB6E7D1}"/>
    <hyperlink ref="I6" r:id="rId54" xr:uid="{EBDAC8F4-E93F-4437-A6DE-44573C082B62}"/>
    <hyperlink ref="K10" r:id="rId55" xr:uid="{E33501A1-00A2-4C44-9E8E-3530CA22D89C}"/>
    <hyperlink ref="K14" r:id="rId56" xr:uid="{7D24302B-B89B-4D20-AA2D-8E4088E4B396}"/>
    <hyperlink ref="K15" r:id="rId57" xr:uid="{85AFCE13-8417-4E5E-B2F9-32397720E371}"/>
    <hyperlink ref="I16" r:id="rId58" xr:uid="{687F68AA-3EDE-4D82-B476-99255E90F89B}"/>
    <hyperlink ref="K6" r:id="rId59" display="webmaster@lishen.com.cn_x000a_" xr:uid="{F1913DB6-52D9-4FD6-9161-D3451112EAA9}"/>
    <hyperlink ref="K17" r:id="rId60" xr:uid="{5E00830F-B19C-4D27-AB2C-109053625285}"/>
    <hyperlink ref="K18" r:id="rId61" xr:uid="{3EB20468-6B62-481B-8D0C-155C95C15C5C}"/>
    <hyperlink ref="I19" r:id="rId62" xr:uid="{10820E6B-9B6A-479A-A893-5523635BBF92}"/>
    <hyperlink ref="B3" r:id="rId63" display="（2）微观新能源汽车：以Model S为例 （点击获取原理介绍）" xr:uid="{F0D532C8-C960-4FC5-80D9-2BDD27D710BE}"/>
    <hyperlink ref="K20" r:id="rId64" xr:uid="{9B45BAD5-370C-4668-809B-0B6ABFFAE0E7}"/>
    <hyperlink ref="I36" r:id="rId65" xr:uid="{464EF51C-9010-4314-992C-D6DD3B1A64CF}"/>
    <hyperlink ref="I37" r:id="rId66" xr:uid="{02676F6B-323D-4DC2-9F9D-F8A923F3EA51}"/>
    <hyperlink ref="K37" r:id="rId67" xr:uid="{F5408A80-F525-4F1C-9A87-2121BB4068D5}"/>
    <hyperlink ref="K36" r:id="rId68" xr:uid="{4DC3ECF3-9BD8-495B-969F-6FF786359BA3}"/>
    <hyperlink ref="I38" r:id="rId69" xr:uid="{1A4DC2D3-E60F-4C53-82C6-C6A78D9164BA}"/>
    <hyperlink ref="K38" r:id="rId70" xr:uid="{797A3A2E-5783-46E2-BCC1-2D683C8EE0DA}"/>
    <hyperlink ref="K39" r:id="rId71" display="www.delphi.com" xr:uid="{0305260F-D0E0-4E33-92E2-17176766AD3E}"/>
    <hyperlink ref="K40" r:id="rId72" xr:uid="{36AE4E5F-3264-4857-8C96-D549CAC7FE20}"/>
    <hyperlink ref="I7" r:id="rId73" xr:uid="{9AE8E6F4-3B40-4391-97EB-D486AF61AF98}"/>
    <hyperlink ref="G7" r:id="rId74" xr:uid="{44CD56D8-44B3-4D55-9E13-66F2D3635BA9}"/>
    <hyperlink ref="G42" r:id="rId75" xr:uid="{91592B5F-A05D-48B7-A263-EC45B6B4B51A}"/>
    <hyperlink ref="K42" r:id="rId76" xr:uid="{20724BDF-A1AD-458F-81AF-80C6F5ADCB88}"/>
    <hyperlink ref="K46" r:id="rId77" xr:uid="{49975F0A-3A74-48C7-B5DB-6CD93F41990C}"/>
    <hyperlink ref="K51" r:id="rId78" xr:uid="{5A6987BD-298E-41EE-BA47-7AB5CC1F7B1B}"/>
    <hyperlink ref="K65" r:id="rId79" xr:uid="{BAC49186-033C-4789-AD49-81305E0B947F}"/>
    <hyperlink ref="K67" r:id="rId80" xr:uid="{69388FD1-A0A6-4141-B5A3-8EA74B41CFF0}"/>
    <hyperlink ref="G70" r:id="rId81" xr:uid="{2F5DC977-2BB9-47A1-AB3A-EE747C3031CB}"/>
    <hyperlink ref="K72" r:id="rId82" xr:uid="{8B6D9449-4449-4325-B4F7-B48464BDB271}"/>
    <hyperlink ref="K64" r:id="rId83" xr:uid="{87D905A3-E2B1-425C-BB30-4E44324804EB}"/>
    <hyperlink ref="K21" r:id="rId84" xr:uid="{BDB7F7A0-9AC6-4FEB-A6CC-BB8B12804FE7}"/>
    <hyperlink ref="G21" r:id="rId85" xr:uid="{ED137E73-B5FD-4DB4-885F-D86CF528E7FC}"/>
    <hyperlink ref="K22" r:id="rId86" xr:uid="{F6461BE8-0046-4973-99EB-0D0AE0917A49}"/>
    <hyperlink ref="G22" r:id="rId87" xr:uid="{A99ECF5E-EE7A-4512-9F68-9999D747A86C}"/>
    <hyperlink ref="G23" r:id="rId88" xr:uid="{8A85586B-0B0B-40B8-93F2-01AFAEB75340}"/>
    <hyperlink ref="K23" r:id="rId89" xr:uid="{0915E9ED-6951-4E1A-9328-2F8EBC7D7D7C}"/>
    <hyperlink ref="G24" r:id="rId90" xr:uid="{4B6FF6F6-3E91-4C12-9ED4-94755EDDDE22}"/>
    <hyperlink ref="K25" r:id="rId91" xr:uid="{9A26E269-CA89-4BD8-800E-D5460FAD07F8}"/>
    <hyperlink ref="K26" r:id="rId92" xr:uid="{D599E98C-BC24-46B5-BAD7-3D53E8F38384}"/>
    <hyperlink ref="I26" r:id="rId93" xr:uid="{1DCFBD1D-83D9-4FEC-BBAE-2C5A3472EDE0}"/>
    <hyperlink ref="I27" r:id="rId94" xr:uid="{7BB49A9F-9E4E-48B5-B142-0754954260EE}"/>
    <hyperlink ref="I25" r:id="rId95" xr:uid="{C163D0A0-1CDC-4E20-B710-13F489CED698}"/>
    <hyperlink ref="I72" r:id="rId96" xr:uid="{4A78E146-B42A-4267-B085-0C93D6CF883A}"/>
    <hyperlink ref="I69" r:id="rId97" xr:uid="{32496BD4-C069-44DC-BCE5-6EAB8CC20EBF}"/>
    <hyperlink ref="I68" r:id="rId98" xr:uid="{77B813A4-FEF7-4F02-BF43-5B29D6BB30DA}"/>
    <hyperlink ref="I67" r:id="rId99" xr:uid="{39E15F79-5C50-4572-91F0-CC39298EA478}"/>
    <hyperlink ref="I70" r:id="rId100" xr:uid="{86E12C55-34F4-42A5-AD8A-A7E62F17379A}"/>
    <hyperlink ref="K58" r:id="rId101" xr:uid="{5103EB99-1E23-4A6D-9FD0-8CB8D06F3F8E}"/>
    <hyperlink ref="K60" r:id="rId102" xr:uid="{33705B68-761C-457E-8AAF-A2AE60BF0C61}"/>
    <hyperlink ref="K61" r:id="rId103" xr:uid="{32F04BCC-6E2F-4A35-AA5E-0B7E2A8EC016}"/>
    <hyperlink ref="K27" r:id="rId104" xr:uid="{771D9503-0DEA-46DA-8D8F-A1DA840B0EF6}"/>
    <hyperlink ref="K28" r:id="rId105" xr:uid="{E91C3F1D-89BF-4A0B-BC12-DE259194F5F2}"/>
    <hyperlink ref="I28" r:id="rId106" xr:uid="{18A934F1-6AB8-40D1-B111-8B6C33767FC7}"/>
    <hyperlink ref="G28" r:id="rId107" xr:uid="{E36ED08C-A86F-4BA1-8618-698DCDA2F8EC}"/>
    <hyperlink ref="G29" r:id="rId108" xr:uid="{2168ABA3-6EA3-4A87-AAB4-1F0319AB8B82}"/>
    <hyperlink ref="I29" r:id="rId109" xr:uid="{44B978F8-C8C1-49A4-AEDD-909D66B1CDDA}"/>
    <hyperlink ref="K29" r:id="rId110" xr:uid="{0342E92F-3EDE-4DF8-A392-1A1606510328}"/>
    <hyperlink ref="G30" r:id="rId111" location="/product" xr:uid="{AE6EA16B-E280-4134-9768-FAED3CD02BF8}"/>
    <hyperlink ref="I30" r:id="rId112" xr:uid="{A95FF71A-4A28-4AE0-847F-92C40071ED60}"/>
    <hyperlink ref="K30" r:id="rId113" xr:uid="{00D62441-926F-4068-A387-E3FBA6270C67}"/>
    <hyperlink ref="G31" r:id="rId114" xr:uid="{C204905A-8FBD-4A99-9659-336223A0D23F}"/>
    <hyperlink ref="I31" r:id="rId115" xr:uid="{AB0FB448-D66F-44C7-8AD8-59E442DADD9C}"/>
    <hyperlink ref="K31" r:id="rId116" xr:uid="{F57080C6-FA21-44C0-94AF-5D86EE4C32E9}"/>
    <hyperlink ref="G32" r:id="rId117" xr:uid="{93DB13D4-0741-4E7E-AB27-A0EED3E5221E}"/>
    <hyperlink ref="I32" r:id="rId118" xr:uid="{99B600CA-5ADE-4578-8C90-1682AC5240E9}"/>
    <hyperlink ref="K32" r:id="rId119" xr:uid="{E3ED4FF1-5BF2-4EAC-9082-CE3005CBE5F5}"/>
    <hyperlink ref="G33" r:id="rId120" xr:uid="{AF559D3E-D51C-4138-BC04-DAB7B67F087A}"/>
    <hyperlink ref="I33" r:id="rId121" xr:uid="{349FC50B-C211-4F1D-989D-30E457376980}"/>
    <hyperlink ref="K33" r:id="rId122" xr:uid="{E66550D1-4E28-436A-B4DD-3F2318DA14C3}"/>
    <hyperlink ref="K34" r:id="rId123" xr:uid="{3197B725-1FFF-4D17-A371-592CA491626B}"/>
    <hyperlink ref="I34" r:id="rId124" xr:uid="{806D7E82-6AF2-427D-A75C-FCB741D0EA1F}"/>
    <hyperlink ref="G34" r:id="rId125" xr:uid="{A08C1212-4092-4ABF-878A-A14478DEE4A2}"/>
  </hyperlinks>
  <pageMargins left="0.7" right="0.7" top="0.75" bottom="0.75" header="0.3" footer="0.3"/>
  <pageSetup paperSize="9" orientation="portrait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0735-5996-441D-B544-D14F9BE8598D}">
  <dimension ref="B26:O26"/>
  <sheetViews>
    <sheetView showGridLines="0" workbookViewId="0"/>
  </sheetViews>
  <sheetFormatPr defaultRowHeight="13.8" x14ac:dyDescent="0.25"/>
  <sheetData>
    <row r="26" spans="2:15" s="3" customFormat="1" x14ac:dyDescent="0.25">
      <c r="B26" s="3" t="s">
        <v>87</v>
      </c>
      <c r="O26" s="3" t="s">
        <v>88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6F35-D1C7-4CAD-BC7A-DC7D1F9754E0}">
  <dimension ref="B18:Q22"/>
  <sheetViews>
    <sheetView showGridLines="0" workbookViewId="0">
      <selection activeCell="H19" sqref="H19"/>
    </sheetView>
  </sheetViews>
  <sheetFormatPr defaultRowHeight="13.8" x14ac:dyDescent="0.25"/>
  <sheetData>
    <row r="18" spans="2:17" s="3" customFormat="1" x14ac:dyDescent="0.25">
      <c r="B18" s="3" t="s">
        <v>85</v>
      </c>
      <c r="J18" s="3" t="s">
        <v>7</v>
      </c>
      <c r="Q18" s="3" t="s">
        <v>86</v>
      </c>
    </row>
    <row r="19" spans="2:17" s="3" customFormat="1" x14ac:dyDescent="0.25"/>
    <row r="20" spans="2:17" s="3" customFormat="1" x14ac:dyDescent="0.25"/>
    <row r="21" spans="2:17" s="3" customFormat="1" x14ac:dyDescent="0.25"/>
    <row r="22" spans="2:17" s="3" customFormat="1" x14ac:dyDescent="0.25"/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8E2E-BACA-4695-929A-12723E2D94B1}">
  <dimension ref="B6:K20"/>
  <sheetViews>
    <sheetView showGridLines="0" workbookViewId="0"/>
  </sheetViews>
  <sheetFormatPr defaultRowHeight="13.8" x14ac:dyDescent="0.25"/>
  <sheetData>
    <row r="6" spans="11:11" x14ac:dyDescent="0.25">
      <c r="K6" s="3" t="s">
        <v>91</v>
      </c>
    </row>
    <row r="20" spans="2:2" x14ac:dyDescent="0.25">
      <c r="B20" s="3" t="s">
        <v>92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包装程序外壳对象" shapeId="4098" r:id="rId4">
          <objectPr defaultSize="0" r:id="rId5">
            <anchor moveWithCells="1">
              <from>
                <xdr:col>10</xdr:col>
                <xdr:colOff>0</xdr:colOff>
                <xdr:row>1</xdr:row>
                <xdr:rowOff>0</xdr:rowOff>
              </from>
              <to>
                <xdr:col>12</xdr:col>
                <xdr:colOff>190500</xdr:colOff>
                <xdr:row>3</xdr:row>
                <xdr:rowOff>167640</xdr:rowOff>
              </to>
            </anchor>
          </objectPr>
        </oleObject>
      </mc:Choice>
      <mc:Fallback>
        <oleObject progId="包装程序外壳对象" shapeId="409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E52E-56C5-4E63-95BF-8E9FAD3848AE}">
  <dimension ref="B18:R18"/>
  <sheetViews>
    <sheetView showGridLines="0" workbookViewId="0"/>
  </sheetViews>
  <sheetFormatPr defaultRowHeight="13.8" x14ac:dyDescent="0.25"/>
  <sheetData>
    <row r="18" spans="2:18" s="3" customFormat="1" x14ac:dyDescent="0.25">
      <c r="B18" s="3" t="s">
        <v>12</v>
      </c>
      <c r="J18" s="3" t="s">
        <v>89</v>
      </c>
      <c r="R18" s="3" t="s">
        <v>90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AA4E-B016-4B23-9092-E8FB5552D0DE}">
  <dimension ref="B17:P17"/>
  <sheetViews>
    <sheetView showGridLines="0" workbookViewId="0">
      <selection activeCell="I29" sqref="I29"/>
    </sheetView>
  </sheetViews>
  <sheetFormatPr defaultRowHeight="13.8" x14ac:dyDescent="0.25"/>
  <sheetData>
    <row r="17" spans="2:16" s="3" customFormat="1" x14ac:dyDescent="0.25">
      <c r="B17" s="3" t="s">
        <v>93</v>
      </c>
      <c r="I17" s="3" t="s">
        <v>94</v>
      </c>
      <c r="P17" s="3" t="s">
        <v>95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厂商汇总</vt:lpstr>
      <vt:lpstr>电池 电动</vt:lpstr>
      <vt:lpstr>逆变 转换 </vt:lpstr>
      <vt:lpstr>减速器</vt:lpstr>
      <vt:lpstr>差速器</vt:lpstr>
      <vt:lpstr>悬架 转向 座椅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李静怡</cp:lastModifiedBy>
  <dcterms:created xsi:type="dcterms:W3CDTF">2021-09-09T04:53:07Z</dcterms:created>
  <dcterms:modified xsi:type="dcterms:W3CDTF">2021-09-14T09:31:07Z</dcterms:modified>
</cp:coreProperties>
</file>